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Sheet1!$A$3:$L$14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<sst xmlns="http://schemas.openxmlformats.org/spreadsheetml/2006/main" count="69" uniqueCount="56">
  <si>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附件：</t>
  </si>
  <si>
    <t>2026年沂源县事业单位公开招聘综合类岗位拟聘用人员公示名单（第一批）</t>
  </si>
  <si>
    <t>序号</t>
  </si>
  <si>
    <t>招聘单位</t>
  </si>
  <si>
    <t>招聘岗位</t>
  </si>
  <si>
    <t>岗位代码</t>
  </si>
  <si>
    <t>准考证号</t>
  </si>
  <si>
    <t>姓名</t>
  </si>
  <si>
    <t>职测成绩</t>
  </si>
  <si>
    <t>综应成绩</t>
  </si>
  <si>
    <t>笔试成绩</t>
  </si>
  <si>
    <t>档案考核</t>
  </si>
  <si>
    <t>面试成绩</t>
  </si>
  <si>
    <t>考试总成绩</t>
  </si>
  <si>
    <t>沂源县人民法院司法保障服务中心</t>
  </si>
  <si>
    <t>综合管理</t>
  </si>
  <si>
    <t>13703009001001001</t>
  </si>
  <si>
    <t>2603030701304</t>
  </si>
  <si>
    <t>宋文硕</t>
  </si>
  <si>
    <t>沂源县能源事业发展中心</t>
  </si>
  <si>
    <t>13703009002001001</t>
  </si>
  <si>
    <t>2603030701901</t>
  </si>
  <si>
    <t>陈述之</t>
  </si>
  <si>
    <t>沂源县交通运输执法监察大队</t>
  </si>
  <si>
    <t>13703009005001001</t>
  </si>
  <si>
    <t>2603030700726</t>
  </si>
  <si>
    <t>李香玉</t>
  </si>
  <si>
    <t>沂源县审计综合服务中心</t>
  </si>
  <si>
    <t>审计</t>
  </si>
  <si>
    <t>13703009006001001</t>
  </si>
  <si>
    <t>2603030700128</t>
  </si>
  <si>
    <t>张笑</t>
  </si>
  <si>
    <t>沂源县民营经济服务中心</t>
  </si>
  <si>
    <t>13703009007001001</t>
  </si>
  <si>
    <t>2603030700510</t>
  </si>
  <si>
    <t>宋金城</t>
  </si>
  <si>
    <t>沂源县文化市场综合执法大队</t>
  </si>
  <si>
    <t>2603030700622</t>
  </si>
  <si>
    <t>刘长聪</t>
  </si>
  <si>
    <t>沂源县投资促进发展中心</t>
  </si>
  <si>
    <t>2603030701520</t>
  </si>
  <si>
    <t>公衍豪</t>
  </si>
  <si>
    <t>沂源县城市管理服务中心</t>
  </si>
  <si>
    <t>2603030700217</t>
  </si>
  <si>
    <t>张惠词</t>
  </si>
  <si>
    <t>沂源县强制检测中心</t>
  </si>
  <si>
    <t>2603030700414</t>
  </si>
  <si>
    <t>周钦和</t>
  </si>
  <si>
    <t>沂源县实验小学</t>
  </si>
  <si>
    <t>财务管理</t>
  </si>
  <si>
    <t>13703009008001001</t>
  </si>
  <si>
    <t>2603030700805</t>
  </si>
  <si>
    <t>靖舒琪</t>
  </si>
  <si>
    <t>沂源县历山中学</t>
  </si>
  <si>
    <t>2603030701818</t>
  </si>
  <si>
    <t>崔星月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</si>
</sst>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20" zoomScaleNormal="120" workbookViewId="0">
      <selection activeCell="F4" sqref="F4"/>
    </sheetView>
  </sheetViews>
  <sheetFormatPr defaultColWidth="9" defaultRowHeight="13.5"/>
  <cols>
    <col min="1" max="1" width="4.68333333333333" style="3" customWidth="1"/>
    <col min="2" max="2" width="24.0666666666667" style="4" customWidth="1"/>
    <col min="3" max="3" width="11.7666666666667" style="3" customWidth="1"/>
    <col min="4" max="4" width="16.7666666666667" style="3" customWidth="1"/>
    <col min="5" max="5" width="13.1333333333333" style="3" customWidth="1"/>
    <col min="6" max="6" width="7.08333333333333" style="1" customWidth="1"/>
    <col min="7" max="7" width="9.075" style="3" customWidth="1"/>
    <col min="8" max="8" width="8.8" style="3" customWidth="1"/>
    <col min="9" max="9" width="9.44166666666667" style="3" customWidth="1"/>
    <col min="10" max="10" width="8.8" style="3" customWidth="1"/>
    <col min="11" max="11" width="9.44166666666667" style="3" customWidth="1"/>
    <col min="12" max="12" width="10.4666666666667" style="3" customWidth="1"/>
    <col min="13" max="16384" width="9" style="3"/>
  </cols>
  <sheetData>
    <row r="1" s="1" customFormat="1" spans="1:12">
      <c r="A1" s="1" t="s">
        <v>0</v>
      </c>
      <c r="B1" s="5"/>
    </row>
    <row r="2" s="2" customFormat="1" ht="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5" customHeight="1" spans="1:12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15" customHeight="1" spans="1:12">
      <c r="A4" s="7">
        <v>1</v>
      </c>
      <c r="B4" s="11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3">
        <v>68</v>
      </c>
      <c r="H4" s="13">
        <v>72</v>
      </c>
      <c r="I4" s="14">
        <v>70</v>
      </c>
      <c r="J4" s="12"/>
      <c r="K4" s="13">
        <v>84.86</v>
      </c>
      <c r="L4" s="15">
        <f>I4*50%+K4*50%</f>
        <v>77.43</v>
      </c>
    </row>
    <row r="5" s="1" customFormat="1" ht="15" customHeight="1" spans="1:12">
      <c r="A5" s="16">
        <v>2</v>
      </c>
      <c r="B5" s="11" t="s">
        <v>19</v>
      </c>
      <c r="C5" s="12" t="s">
        <v>15</v>
      </c>
      <c r="D5" s="12" t="s">
        <v>20</v>
      </c>
      <c r="E5" s="12" t="s">
        <v>21</v>
      </c>
      <c r="F5" s="12" t="s">
        <v>22</v>
      </c>
      <c r="G5" s="15">
        <v>74.3</v>
      </c>
      <c r="H5" s="15">
        <v>69.5</v>
      </c>
      <c r="I5" s="17">
        <v>71.9</v>
      </c>
      <c r="J5" s="12"/>
      <c r="K5" s="13">
        <v>84.06</v>
      </c>
      <c r="L5" s="15">
        <f>I5*50%+K5*50%</f>
        <v>77.98</v>
      </c>
    </row>
    <row r="6" s="1" customFormat="1" ht="15" customHeight="1" spans="1:12">
      <c r="A6" s="16">
        <v>3</v>
      </c>
      <c r="B6" s="11" t="s">
        <v>23</v>
      </c>
      <c r="C6" s="11" t="s">
        <v>15</v>
      </c>
      <c r="D6" s="12" t="s">
        <v>24</v>
      </c>
      <c r="E6" s="12" t="s">
        <v>25</v>
      </c>
      <c r="F6" s="12" t="s">
        <v>26</v>
      </c>
      <c r="G6" s="15">
        <v>75.6</v>
      </c>
      <c r="H6" s="15">
        <v>63.5</v>
      </c>
      <c r="I6" s="17">
        <v>69.55</v>
      </c>
      <c r="J6" s="12"/>
      <c r="K6" s="13">
        <v>83.58</v>
      </c>
      <c r="L6" s="15">
        <f>I6*50%+K6*50%</f>
        <v>76.565</v>
      </c>
    </row>
    <row r="7" s="1" customFormat="1" ht="15" customHeight="1" spans="1:12">
      <c r="A7" s="16">
        <v>4</v>
      </c>
      <c r="B7" s="11" t="s">
        <v>27</v>
      </c>
      <c r="C7" s="11" t="s">
        <v>28</v>
      </c>
      <c r="D7" s="12" t="s">
        <v>29</v>
      </c>
      <c r="E7" s="12" t="s">
        <v>30</v>
      </c>
      <c r="F7" s="12" t="s">
        <v>31</v>
      </c>
      <c r="G7" s="15">
        <v>76.3</v>
      </c>
      <c r="H7" s="15">
        <v>71.5</v>
      </c>
      <c r="I7" s="17">
        <v>73.9</v>
      </c>
      <c r="J7" s="12"/>
      <c r="K7" s="13">
        <v>84.6</v>
      </c>
      <c r="L7" s="15">
        <f>I7*50%+K7*50%</f>
        <v>79.25</v>
      </c>
    </row>
    <row r="8" s="1" customFormat="1" ht="15" customHeight="1" spans="1:12">
      <c r="A8" s="16">
        <v>5</v>
      </c>
      <c r="B8" s="11" t="s">
        <v>32</v>
      </c>
      <c r="C8" s="11" t="s">
        <v>15</v>
      </c>
      <c r="D8" s="12" t="s">
        <v>33</v>
      </c>
      <c r="E8" s="12" t="s">
        <v>34</v>
      </c>
      <c r="F8" s="12" t="s">
        <v>35</v>
      </c>
      <c r="G8" s="15">
        <v>71.5</v>
      </c>
      <c r="H8" s="15">
        <v>67.5</v>
      </c>
      <c r="I8" s="17">
        <v>69.5</v>
      </c>
      <c r="J8" s="12">
        <v>9</v>
      </c>
      <c r="K8" s="13">
        <v>83.06</v>
      </c>
      <c r="L8" s="15">
        <f>I8*40%+K8*40%+J8</f>
        <v>70.024</v>
      </c>
    </row>
    <row r="9" s="1" customFormat="1" ht="15" customHeight="1" spans="1:12">
      <c r="A9" s="16">
        <v>6</v>
      </c>
      <c r="B9" s="11" t="s">
        <v>36</v>
      </c>
      <c r="C9" s="11" t="s">
        <v>15</v>
      </c>
      <c r="D9" s="12" t="s">
        <v>33</v>
      </c>
      <c r="E9" s="12" t="s">
        <v>37</v>
      </c>
      <c r="F9" s="12" t="s">
        <v>38</v>
      </c>
      <c r="G9" s="15">
        <v>64.9</v>
      </c>
      <c r="H9" s="15">
        <v>54</v>
      </c>
      <c r="I9" s="17">
        <v>59.45</v>
      </c>
      <c r="J9" s="12">
        <v>10.5</v>
      </c>
      <c r="K9" s="13">
        <v>83.42</v>
      </c>
      <c r="L9" s="15">
        <f>I9*40%+K9*40%+J9</f>
        <v>67.648</v>
      </c>
    </row>
    <row r="10" s="1" customFormat="1" ht="15" customHeight="1" spans="1:12">
      <c r="A10" s="16">
        <v>7</v>
      </c>
      <c r="B10" s="11" t="s">
        <v>39</v>
      </c>
      <c r="C10" s="11" t="s">
        <v>15</v>
      </c>
      <c r="D10" s="12" t="s">
        <v>33</v>
      </c>
      <c r="E10" s="12" t="s">
        <v>40</v>
      </c>
      <c r="F10" s="12" t="s">
        <v>41</v>
      </c>
      <c r="G10" s="15">
        <v>58.1</v>
      </c>
      <c r="H10" s="15">
        <v>62.5</v>
      </c>
      <c r="I10" s="17">
        <v>60.3</v>
      </c>
      <c r="J10" s="12">
        <v>7</v>
      </c>
      <c r="K10" s="13">
        <v>83.44</v>
      </c>
      <c r="L10" s="15">
        <f>I10*40%+K10*40%+J10</f>
        <v>64.496</v>
      </c>
    </row>
    <row r="11" s="1" customFormat="1" ht="15" customHeight="1" spans="1:12">
      <c r="A11" s="16">
        <v>8</v>
      </c>
      <c r="B11" s="11" t="s">
        <v>42</v>
      </c>
      <c r="C11" s="11" t="s">
        <v>15</v>
      </c>
      <c r="D11" s="12" t="s">
        <v>33</v>
      </c>
      <c r="E11" s="12" t="s">
        <v>43</v>
      </c>
      <c r="F11" s="12" t="s">
        <v>44</v>
      </c>
      <c r="G11" s="15">
        <v>54.2</v>
      </c>
      <c r="H11" s="15">
        <v>60.5</v>
      </c>
      <c r="I11" s="17">
        <v>57.35</v>
      </c>
      <c r="J11" s="12">
        <v>7</v>
      </c>
      <c r="K11" s="13">
        <v>83.36</v>
      </c>
      <c r="L11" s="15">
        <f>I11*40%+K11*40%+J11</f>
        <v>63.284</v>
      </c>
    </row>
    <row r="12" s="1" customFormat="1" ht="15" customHeight="1" spans="1:12">
      <c r="A12" s="16">
        <v>9</v>
      </c>
      <c r="B12" s="11" t="s">
        <v>45</v>
      </c>
      <c r="C12" s="11" t="s">
        <v>15</v>
      </c>
      <c r="D12" s="12" t="s">
        <v>33</v>
      </c>
      <c r="E12" s="12" t="s">
        <v>46</v>
      </c>
      <c r="F12" s="12" t="s">
        <v>47</v>
      </c>
      <c r="G12" s="15">
        <v>62.3</v>
      </c>
      <c r="H12" s="15">
        <v>66</v>
      </c>
      <c r="I12" s="17">
        <v>64.15</v>
      </c>
      <c r="J12" s="12">
        <v>4</v>
      </c>
      <c r="K12" s="13">
        <v>81.78</v>
      </c>
      <c r="L12" s="15">
        <f>I12*40%+K12*40%+J12</f>
        <v>62.372</v>
      </c>
    </row>
    <row r="13" s="1" customFormat="1" ht="15" customHeight="1" spans="1:12">
      <c r="A13" s="16">
        <v>10</v>
      </c>
      <c r="B13" s="11" t="s">
        <v>48</v>
      </c>
      <c r="C13" s="11" t="s">
        <v>49</v>
      </c>
      <c r="D13" s="19" t="s">
        <v>50</v>
      </c>
      <c r="E13" s="12" t="s">
        <v>51</v>
      </c>
      <c r="F13" s="12" t="s">
        <v>52</v>
      </c>
      <c r="G13" s="15">
        <v>79.1</v>
      </c>
      <c r="H13" s="15">
        <v>69.5</v>
      </c>
      <c r="I13" s="17">
        <v>74.3</v>
      </c>
      <c r="J13" s="12"/>
      <c r="K13" s="13">
        <v>83.76</v>
      </c>
      <c r="L13" s="15">
        <f>I13*50%+K13*50%</f>
        <v>79.03</v>
      </c>
    </row>
    <row r="14" s="1" customFormat="1" ht="15" customHeight="1" spans="1:12">
      <c r="A14" s="16">
        <v>11</v>
      </c>
      <c r="B14" s="11" t="s">
        <v>53</v>
      </c>
      <c r="C14" s="11" t="s">
        <v>49</v>
      </c>
      <c r="D14" s="12" t="s">
        <v>50</v>
      </c>
      <c r="E14" s="12" t="s">
        <v>54</v>
      </c>
      <c r="F14" s="12" t="s">
        <v>55</v>
      </c>
      <c r="G14" s="15">
        <v>69.6</v>
      </c>
      <c r="H14" s="15">
        <v>76</v>
      </c>
      <c r="I14" s="17">
        <v>72.8</v>
      </c>
      <c r="J14" s="12"/>
      <c r="K14" s="13">
        <v>83.16</v>
      </c>
      <c r="L14" s="15">
        <f>I14*50%+K14*50%</f>
        <v>77.98</v>
      </c>
    </row>
    <row r="15" s="1" customFormat="1" spans="1:12">
      <c r="B15" s="18"/>
    </row>
    <row r="16" s="1" customFormat="1" spans="1:12">
      <c r="B16" s="18"/>
    </row>
    <row r="17" s="1" customFormat="1" spans="2:2">
      <c r="B17" s="18"/>
    </row>
    <row r="18" s="1" customFormat="1" spans="2:2">
      <c r="B18" s="18"/>
    </row>
    <row r="19" s="1" customFormat="1" spans="2:2">
      <c r="B19" s="18"/>
    </row>
    <row r="20" s="1" customFormat="1" spans="2:2">
      <c r="B20" s="18"/>
    </row>
  </sheetData>
  <autoFilter xmlns:etc="http://www.wps.cn/officeDocument/2017/etCustomData" ref="A3:L14" etc:filterBottomFollowUsedRange="0">
    <extLst/>
  </autoFilter>
  <sortState ref="A4:L65">
    <sortCondition ref="D4:D65"/>
    <sortCondition ref="L4:L65" descending="1"/>
  </sortState>
  <mergeCells count="1">
    <mergeCell ref="A2:L2"/>
  </mergeCells>
  <conditionalFormatting sqref="E4">
    <cfRule type="duplicateValues" dxfId="0" priority="1"/>
  </conditionalFormatting>
  <conditionalFormatting sqref="F4">
    <cfRule type="duplicateValues" dxfId="0" priority="2"/>
  </conditionalFormatting>
  <conditionalFormatting sqref="E5">
    <cfRule type="duplicateValues" dxfId="0" priority="5"/>
  </conditionalFormatting>
  <conditionalFormatting sqref="G5:I5">
    <cfRule type="duplicateValues" dxfId="0" priority="4"/>
  </conditionalFormatting>
  <conditionalFormatting sqref="F6">
    <cfRule type="duplicateValues" dxfId="0" priority="3"/>
  </conditionalFormatting>
  <conditionalFormatting sqref="F5 F7:F14">
    <cfRule type="duplicateValues" dxfId="0" priority="9"/>
  </conditionalFormatting>
  <pageMargins left="0.354166666666667" right="0.118055555555556" top="0.66875" bottom="0.62986111111111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我走路带风</cp:lastModifiedBy>
  <dcterms:created xsi:type="dcterms:W3CDTF">2025-04-25T06:28:00Z</dcterms:created>
  <dcterms:modified xsi:type="dcterms:W3CDTF">2026-07-16T02:52:20Z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93BEC5D1AB214594AD472A1150C51A4E_13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