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专科本科研究生" sheetId="1" r:id="rId1"/>
    <sheet name="学前义务高中" sheetId="2" r:id="rId2"/>
  </sheets>
  <definedNames>
    <definedName name="_xlnm._FilterDatabase" localSheetId="0" hidden="1">专科本科研究生!$A$4:$O$405</definedName>
    <definedName name="_xlnm._FilterDatabase" localSheetId="1" hidden="1">学前义务高中!$A$4:$XDI$770</definedName>
  </definedNames>
  <calcPr calcId="144525"/>
</workbook>
</file>

<file path=xl/sharedStrings.xml><?xml version="1.0" encoding="utf-8"?>
<sst xmlns="http://schemas.openxmlformats.org/spreadsheetml/2006/main" count="10364" uniqueCount="2518">
  <si>
    <t>淄博市特殊困难学生家庭学生补助（2021-2022学年）明细表</t>
  </si>
  <si>
    <t>填报单位:(公章)时间：2021.11.25</t>
  </si>
  <si>
    <t>序号</t>
  </si>
  <si>
    <t>学段</t>
  </si>
  <si>
    <t>学生姓名</t>
  </si>
  <si>
    <t>学生所在乡镇或街道办
事处、村（社区）</t>
  </si>
  <si>
    <t>村</t>
  </si>
  <si>
    <t>户主（低保人）姓名</t>
  </si>
  <si>
    <t>与学生关系</t>
  </si>
  <si>
    <t>所在学校</t>
  </si>
  <si>
    <t>所在年级</t>
  </si>
  <si>
    <t>识别
标准</t>
  </si>
  <si>
    <t>属性</t>
  </si>
  <si>
    <t>补助到户情况</t>
  </si>
  <si>
    <t>补助到户金额小计</t>
  </si>
  <si>
    <t>雨露计划或定额补助</t>
  </si>
  <si>
    <t>救助资金</t>
  </si>
  <si>
    <t>学前、义务、高中、中职、研究生</t>
  </si>
  <si>
    <t>身份证名与学籍名相一致</t>
  </si>
  <si>
    <t>市内学校和与学籍管理平台内名称一致，市外高校与教育部公布的学校名称一致，不准许填减文字。</t>
  </si>
  <si>
    <t>（学前填写大班、中班、小班；义务填写1-9年级；高中填写1-3年级）</t>
  </si>
  <si>
    <t>（国标、省标、市标、即时帮扶、特殊困难）</t>
  </si>
  <si>
    <t>建档立卡按脱贫属性填写、其它填写城市低保、农村低保、特困供养、低保边缘、因伤因病持续支出型、即时帮扶、孤儿、重点困境儿童、事实无人抚养儿童9类</t>
  </si>
  <si>
    <t>救助、补助资金</t>
  </si>
  <si>
    <t>（扶贫政策）</t>
  </si>
  <si>
    <t>（民政政策）</t>
  </si>
  <si>
    <t>专科</t>
  </si>
  <si>
    <t>崔玉杰</t>
  </si>
  <si>
    <t>鲁村镇</t>
  </si>
  <si>
    <t>张家洼</t>
  </si>
  <si>
    <t>崔明东</t>
  </si>
  <si>
    <t>父子</t>
  </si>
  <si>
    <t>山东工程职业技术大学</t>
  </si>
  <si>
    <t>2021级</t>
  </si>
  <si>
    <t>国标</t>
  </si>
  <si>
    <t>脱贫户、农村低保</t>
  </si>
  <si>
    <t>李俊杰</t>
  </si>
  <si>
    <t>大张庄镇</t>
  </si>
  <si>
    <t>洼子</t>
  </si>
  <si>
    <t>本人</t>
  </si>
  <si>
    <t>淄博信息工程学校</t>
  </si>
  <si>
    <t>边缘易致贫户</t>
  </si>
  <si>
    <t>边缘易致贫户、农村低保</t>
  </si>
  <si>
    <t>研究生</t>
  </si>
  <si>
    <t>贾斌</t>
  </si>
  <si>
    <t>南麻街道</t>
  </si>
  <si>
    <t>贾家庄</t>
  </si>
  <si>
    <t>黑龙江八一农垦大学</t>
  </si>
  <si>
    <t>市标</t>
  </si>
  <si>
    <t>李士英</t>
  </si>
  <si>
    <t>东里镇</t>
  </si>
  <si>
    <t>东河南村</t>
  </si>
  <si>
    <t>齐鲁师范学院</t>
  </si>
  <si>
    <t>2020级</t>
  </si>
  <si>
    <t>齐吉双</t>
  </si>
  <si>
    <t>石家庄</t>
  </si>
  <si>
    <t>刘希美</t>
  </si>
  <si>
    <t>母女</t>
  </si>
  <si>
    <t>大连海事大学</t>
  </si>
  <si>
    <t>2019级</t>
  </si>
  <si>
    <t>省标</t>
  </si>
  <si>
    <t>脱贫户</t>
  </si>
  <si>
    <t>刘凤聪</t>
  </si>
  <si>
    <t>牛栏峪</t>
  </si>
  <si>
    <t>杜记梅</t>
  </si>
  <si>
    <t>母子</t>
  </si>
  <si>
    <t>黑龙江科技大学</t>
  </si>
  <si>
    <t>刘江</t>
  </si>
  <si>
    <t>回峪村</t>
  </si>
  <si>
    <t>张计英</t>
  </si>
  <si>
    <t>大连理工</t>
  </si>
  <si>
    <t>吴科明</t>
  </si>
  <si>
    <t>燕崖镇</t>
  </si>
  <si>
    <t>大洪峪</t>
  </si>
  <si>
    <t>耿俊英</t>
  </si>
  <si>
    <t>西安电子科技大学</t>
  </si>
  <si>
    <t>李超</t>
  </si>
  <si>
    <t>张家坡镇</t>
  </si>
  <si>
    <t>上巨石崖村</t>
  </si>
  <si>
    <t>徐以荣</t>
  </si>
  <si>
    <t>南昌大学</t>
  </si>
  <si>
    <t>张德强</t>
  </si>
  <si>
    <t>悦庄镇</t>
  </si>
  <si>
    <t>张家庄村</t>
  </si>
  <si>
    <t>张玉田</t>
  </si>
  <si>
    <t>华南理工大学</t>
  </si>
  <si>
    <t>郑继红</t>
  </si>
  <si>
    <t>八仙官庄村</t>
  </si>
  <si>
    <t>郑术才</t>
  </si>
  <si>
    <t>父女</t>
  </si>
  <si>
    <t>河南大学金明校区</t>
  </si>
  <si>
    <t>杨雪</t>
  </si>
  <si>
    <t>张家坡</t>
  </si>
  <si>
    <t>齐鲁工业大学</t>
  </si>
  <si>
    <t>赵现慧</t>
  </si>
  <si>
    <t>鹿角山</t>
  </si>
  <si>
    <t>赵汝俭</t>
  </si>
  <si>
    <t>北京语言大学</t>
  </si>
  <si>
    <t>窦坦硕</t>
  </si>
  <si>
    <t>南鲁山</t>
  </si>
  <si>
    <t>上文坦村</t>
  </si>
  <si>
    <t>窦丰华</t>
  </si>
  <si>
    <t>山东师范大学</t>
  </si>
  <si>
    <t>崔明慧</t>
  </si>
  <si>
    <t>龙泉村</t>
  </si>
  <si>
    <t>唐凤英</t>
  </si>
  <si>
    <t>山东财经大学</t>
  </si>
  <si>
    <t>李树霞</t>
  </si>
  <si>
    <t>蒲峪</t>
  </si>
  <si>
    <t>刘国芳</t>
  </si>
  <si>
    <t>青岛大学</t>
  </si>
  <si>
    <t>张世文</t>
  </si>
  <si>
    <t>历山街道</t>
  </si>
  <si>
    <t>沂河头村</t>
  </si>
  <si>
    <t>中国药科大学</t>
  </si>
  <si>
    <t>李成龙</t>
  </si>
  <si>
    <t>小张庄社区</t>
  </si>
  <si>
    <t>李永顺</t>
  </si>
  <si>
    <t>南京农业大学</t>
  </si>
  <si>
    <t>陈义香</t>
  </si>
  <si>
    <t>璞邱五村</t>
  </si>
  <si>
    <t>华东理工大学</t>
  </si>
  <si>
    <t>申士彪</t>
  </si>
  <si>
    <t>下柳沟</t>
  </si>
  <si>
    <t>大连工业大学</t>
  </si>
  <si>
    <t>徐敏</t>
  </si>
  <si>
    <t>石桥镇</t>
  </si>
  <si>
    <t>马庄</t>
  </si>
  <si>
    <t>郭学花</t>
  </si>
  <si>
    <t>广州大学</t>
  </si>
  <si>
    <t>王常林</t>
  </si>
  <si>
    <t>西里镇</t>
  </si>
  <si>
    <t>杨家峪</t>
  </si>
  <si>
    <t>王立中</t>
  </si>
  <si>
    <t>西北农林科技大学</t>
  </si>
  <si>
    <t>郑凤</t>
  </si>
  <si>
    <t>郑术桂</t>
  </si>
  <si>
    <t>聊城大学</t>
  </si>
  <si>
    <t>田晓娜</t>
  </si>
  <si>
    <t>东北庄</t>
  </si>
  <si>
    <t>烟台鲁中大学</t>
  </si>
  <si>
    <t>任祥霞</t>
  </si>
  <si>
    <t>大石沟村</t>
  </si>
  <si>
    <t>中国科学技术大学</t>
  </si>
  <si>
    <t>2017级</t>
  </si>
  <si>
    <t>桑潇</t>
  </si>
  <si>
    <t>桑运财</t>
  </si>
  <si>
    <t>中国民航大学</t>
  </si>
  <si>
    <t>朱应杰</t>
  </si>
  <si>
    <t>侯家官庄村</t>
  </si>
  <si>
    <t>朱司祯</t>
  </si>
  <si>
    <t>新疆大学</t>
  </si>
  <si>
    <t>张学成</t>
  </si>
  <si>
    <t>东上峪</t>
  </si>
  <si>
    <t>张明亮</t>
  </si>
  <si>
    <t>荷兰莱顿大学</t>
  </si>
  <si>
    <t>任志帅</t>
  </si>
  <si>
    <t>后绳庄村</t>
  </si>
  <si>
    <t>中国人民大学</t>
  </si>
  <si>
    <t>赵继浩</t>
  </si>
  <si>
    <t>赵家峪村</t>
  </si>
  <si>
    <t>山东农业大学</t>
  </si>
  <si>
    <t>韩启云</t>
  </si>
  <si>
    <t>后水北村</t>
  </si>
  <si>
    <t>韩兴友</t>
  </si>
  <si>
    <t>南京师范大学</t>
  </si>
  <si>
    <t>郑萍</t>
  </si>
  <si>
    <t>八仙官庄</t>
  </si>
  <si>
    <t>郑术移</t>
  </si>
  <si>
    <t>牡丹江师范学院</t>
  </si>
  <si>
    <t>韩祥云</t>
  </si>
  <si>
    <t>西埠</t>
  </si>
  <si>
    <t>韩其礼</t>
  </si>
  <si>
    <t>青岛科技大学</t>
  </si>
  <si>
    <t>齐建红</t>
  </si>
  <si>
    <t>北官庄</t>
  </si>
  <si>
    <t>孙启忠</t>
  </si>
  <si>
    <t>沈阳工业大学</t>
  </si>
  <si>
    <t>王伟强</t>
  </si>
  <si>
    <t>河疃村</t>
  </si>
  <si>
    <t>魏守凤</t>
  </si>
  <si>
    <t>突发严重困难户</t>
  </si>
  <si>
    <t>突发严重困难户、农村低保</t>
  </si>
  <si>
    <t>侯宝珍</t>
  </si>
  <si>
    <t>南鲁山镇</t>
  </si>
  <si>
    <t>茨峪村</t>
  </si>
  <si>
    <t>侯增祥</t>
  </si>
  <si>
    <t>河北师范大学</t>
  </si>
  <si>
    <t>王浩翔</t>
  </si>
  <si>
    <t>马家沟村</t>
  </si>
  <si>
    <t>王玉东</t>
  </si>
  <si>
    <t>李玲玲</t>
  </si>
  <si>
    <t>吴家北峪村</t>
  </si>
  <si>
    <t>南京林业大学</t>
  </si>
  <si>
    <t>2016级</t>
  </si>
  <si>
    <t>丁吉新</t>
  </si>
  <si>
    <t>楼子村</t>
  </si>
  <si>
    <t>辽宁科技大学</t>
  </si>
  <si>
    <t>朱敏</t>
  </si>
  <si>
    <t>东长旺村</t>
  </si>
  <si>
    <t>中国石油大学(华东)</t>
  </si>
  <si>
    <t>隽乐梅</t>
  </si>
  <si>
    <t>翟家庄</t>
  </si>
  <si>
    <t>中南林业科技大学</t>
  </si>
  <si>
    <t>蒋永琪</t>
  </si>
  <si>
    <t>涝坡河村</t>
  </si>
  <si>
    <t>南开大学</t>
  </si>
  <si>
    <t>刘元国</t>
  </si>
  <si>
    <t>梅家庄村</t>
  </si>
  <si>
    <t>中国海洋大学</t>
  </si>
  <si>
    <t>寇海庚</t>
  </si>
  <si>
    <t>辽宁石油化工大学</t>
  </si>
  <si>
    <t>孙艳梅</t>
  </si>
  <si>
    <t>楼子</t>
  </si>
  <si>
    <t>秦岭</t>
  </si>
  <si>
    <t>大张庄</t>
  </si>
  <si>
    <t>大三地</t>
  </si>
  <si>
    <t>中国石油大学</t>
  </si>
  <si>
    <t>唐国晟</t>
  </si>
  <si>
    <t>文泉村</t>
  </si>
  <si>
    <t>上海电机学院</t>
  </si>
  <si>
    <t>董河龙</t>
  </si>
  <si>
    <t>鲁村二村</t>
  </si>
  <si>
    <t>刘佩红</t>
  </si>
  <si>
    <t>母亲</t>
  </si>
  <si>
    <t>济南护理职业学院</t>
  </si>
  <si>
    <t>本科</t>
  </si>
  <si>
    <t>宋余军</t>
  </si>
  <si>
    <t>黑崖村</t>
  </si>
  <si>
    <t>青岛滨海学院</t>
  </si>
  <si>
    <t>李德菊</t>
  </si>
  <si>
    <t>西官庄村</t>
  </si>
  <si>
    <t>天津职业技术师范大学</t>
  </si>
  <si>
    <t>杜培霞</t>
  </si>
  <si>
    <t>西儒林村</t>
  </si>
  <si>
    <t>潍坊医学院</t>
  </si>
  <si>
    <t>任静</t>
  </si>
  <si>
    <t>赵吉芬</t>
  </si>
  <si>
    <t>山东第一医科大学</t>
  </si>
  <si>
    <t>宋甜甜</t>
  </si>
  <si>
    <t>东唐庄</t>
  </si>
  <si>
    <t>青岛理工大学</t>
  </si>
  <si>
    <t>2018级</t>
  </si>
  <si>
    <t>赵卫冬</t>
  </si>
  <si>
    <t>刘家旁峪村</t>
  </si>
  <si>
    <t>南京航空航天大学</t>
  </si>
  <si>
    <t>张帅</t>
  </si>
  <si>
    <t>胜家庄村</t>
  </si>
  <si>
    <t>内蒙古科技大学</t>
  </si>
  <si>
    <t>沈静玉</t>
  </si>
  <si>
    <t>东赵庄三村</t>
  </si>
  <si>
    <t>德州学院</t>
  </si>
  <si>
    <t>陈长霞</t>
  </si>
  <si>
    <t>黄山子村</t>
  </si>
  <si>
    <t>济宁学院</t>
  </si>
  <si>
    <t>张亚茹</t>
  </si>
  <si>
    <t>梭背岭村</t>
  </si>
  <si>
    <t>济宁医学院</t>
  </si>
  <si>
    <t>耿世豪</t>
  </si>
  <si>
    <t>南安乐村</t>
  </si>
  <si>
    <t>李新燕</t>
  </si>
  <si>
    <t>杨庄</t>
  </si>
  <si>
    <t>孟勇</t>
  </si>
  <si>
    <t>磨石山子村</t>
  </si>
  <si>
    <t>齐鲁理工学院</t>
  </si>
  <si>
    <t>张宗惠</t>
  </si>
  <si>
    <t>中庄镇</t>
  </si>
  <si>
    <t>中庄村</t>
  </si>
  <si>
    <t>解文箭</t>
  </si>
  <si>
    <t>上龙巷</t>
  </si>
  <si>
    <t>脱贫户、残疾学生</t>
  </si>
  <si>
    <t>任兴玉</t>
  </si>
  <si>
    <t>唐庄</t>
  </si>
  <si>
    <t>刘明源</t>
  </si>
  <si>
    <t>黄家宅村</t>
  </si>
  <si>
    <t>刘玉燕</t>
  </si>
  <si>
    <t>冯家场村</t>
  </si>
  <si>
    <t>沈政华</t>
  </si>
  <si>
    <t>石龙官庄村</t>
  </si>
  <si>
    <t>陈兆云</t>
  </si>
  <si>
    <t>上龙巷村</t>
  </si>
  <si>
    <t>李晓慧</t>
  </si>
  <si>
    <t>李家河西村</t>
  </si>
  <si>
    <t>曲阜师范大学</t>
  </si>
  <si>
    <t>脱贫户、事实无人抚养儿童</t>
  </si>
  <si>
    <t>王琛琛</t>
  </si>
  <si>
    <t>璞邱三村</t>
  </si>
  <si>
    <t>山东交通学院</t>
  </si>
  <si>
    <t>左效海</t>
  </si>
  <si>
    <t>吴家官庄村</t>
  </si>
  <si>
    <t>山东警察学院</t>
  </si>
  <si>
    <t>唐加浩</t>
  </si>
  <si>
    <t>鲁村四村</t>
  </si>
  <si>
    <t>山东科技大学</t>
  </si>
  <si>
    <t>李雪琴</t>
  </si>
  <si>
    <t>董家庄村</t>
  </si>
  <si>
    <t>陈守豪</t>
  </si>
  <si>
    <t>西赵庄村</t>
  </si>
  <si>
    <t>山东理工大学</t>
  </si>
  <si>
    <t>贺庆林</t>
  </si>
  <si>
    <t>西埠村</t>
  </si>
  <si>
    <t>李爱静</t>
  </si>
  <si>
    <t>南岩四村</t>
  </si>
  <si>
    <t>陈传斌</t>
  </si>
  <si>
    <t>石楼村</t>
  </si>
  <si>
    <t>山东农业工程学院</t>
  </si>
  <si>
    <t>戚德胜</t>
  </si>
  <si>
    <t>燕崖</t>
  </si>
  <si>
    <t>帽子庵</t>
  </si>
  <si>
    <t>戚建福</t>
  </si>
  <si>
    <t>山东轻工职业学院</t>
  </si>
  <si>
    <t>脱贫户、农村低保、残疾学生</t>
  </si>
  <si>
    <t>陈开璇</t>
  </si>
  <si>
    <t>葛庄村</t>
  </si>
  <si>
    <t>李慧</t>
  </si>
  <si>
    <t>山东协和学院</t>
  </si>
  <si>
    <t>崔延珍</t>
  </si>
  <si>
    <t>赵家庄村</t>
  </si>
  <si>
    <t>山东中医药大学</t>
  </si>
  <si>
    <t>陈兴强</t>
  </si>
  <si>
    <t>泰山学院</t>
  </si>
  <si>
    <t>魏京国</t>
  </si>
  <si>
    <t>邵家峪村</t>
  </si>
  <si>
    <t>田宇</t>
  </si>
  <si>
    <t>公家场村</t>
  </si>
  <si>
    <t>潍坊学院</t>
  </si>
  <si>
    <t>赵鑫</t>
  </si>
  <si>
    <t>刘庄</t>
  </si>
  <si>
    <t>山东畜牧兽医职业学院</t>
  </si>
  <si>
    <t>孙文龙</t>
  </si>
  <si>
    <t>三宝官庄</t>
  </si>
  <si>
    <t>李文儒</t>
  </si>
  <si>
    <t>朱家庄</t>
  </si>
  <si>
    <t>菏泽家政职业学院</t>
  </si>
  <si>
    <t>苗纪燕</t>
  </si>
  <si>
    <t>东孝村</t>
  </si>
  <si>
    <t>山东传媒职业学院</t>
  </si>
  <si>
    <t>蔡宏欣</t>
  </si>
  <si>
    <t>蔡马庄</t>
  </si>
  <si>
    <t>山东化工职业学院</t>
  </si>
  <si>
    <t>王玉莹</t>
  </si>
  <si>
    <t>山东省电力学校</t>
  </si>
  <si>
    <t>陈艳青</t>
  </si>
  <si>
    <t>青岛求实职业技术学院</t>
  </si>
  <si>
    <t>李美艳</t>
  </si>
  <si>
    <t>乐村</t>
  </si>
  <si>
    <t>曲阜远东职业技术学院</t>
  </si>
  <si>
    <t>陈自岳</t>
  </si>
  <si>
    <t>阿陀村</t>
  </si>
  <si>
    <t>吉林农业大学</t>
  </si>
  <si>
    <t>张继富</t>
  </si>
  <si>
    <t>大马岭村</t>
  </si>
  <si>
    <t>山东大学</t>
  </si>
  <si>
    <t>孙妍</t>
  </si>
  <si>
    <t>焦家上庄村</t>
  </si>
  <si>
    <t>北京林业大学</t>
  </si>
  <si>
    <t>杨红艳</t>
  </si>
  <si>
    <t>旋风峪村</t>
  </si>
  <si>
    <t>哈尔滨商业大学</t>
  </si>
  <si>
    <t>孙祥敏</t>
  </si>
  <si>
    <t>许村</t>
  </si>
  <si>
    <t>烟台大学文经学院</t>
  </si>
  <si>
    <t>贾政国</t>
  </si>
  <si>
    <t>张家坡村</t>
  </si>
  <si>
    <t>德州科技职业学院</t>
  </si>
  <si>
    <t>齐文慧</t>
  </si>
  <si>
    <t>西官庄</t>
  </si>
  <si>
    <t>杨淑莲</t>
  </si>
  <si>
    <t>西白峪</t>
  </si>
  <si>
    <t>东营科技职业学院</t>
  </si>
  <si>
    <t>齐山红</t>
  </si>
  <si>
    <t>东营职业学院</t>
  </si>
  <si>
    <t>沈彩玲</t>
  </si>
  <si>
    <t>黄墩河</t>
  </si>
  <si>
    <t>王西龙</t>
  </si>
  <si>
    <t>梅家庄</t>
  </si>
  <si>
    <t>菏泽职业学院</t>
  </si>
  <si>
    <t>郭在美</t>
  </si>
  <si>
    <t>马家峪村</t>
  </si>
  <si>
    <t>唐家玮</t>
  </si>
  <si>
    <t>王家庄</t>
  </si>
  <si>
    <t>王德源</t>
  </si>
  <si>
    <t>陈家官庄村</t>
  </si>
  <si>
    <t>济南职业学院</t>
  </si>
  <si>
    <t>孙智杰</t>
  </si>
  <si>
    <t>崮山</t>
  </si>
  <si>
    <t>济宁职业技术学院</t>
  </si>
  <si>
    <t>江丞玉</t>
  </si>
  <si>
    <t>前暖院村</t>
  </si>
  <si>
    <t>陈义锋</t>
  </si>
  <si>
    <t>西鲍庄村</t>
  </si>
  <si>
    <t>齐旭辉</t>
  </si>
  <si>
    <t>聊城职业技术学院</t>
  </si>
  <si>
    <t>吴艳青</t>
  </si>
  <si>
    <t>鲁东大学</t>
  </si>
  <si>
    <t>詹春乐</t>
  </si>
  <si>
    <t>翟家庄村</t>
  </si>
  <si>
    <t>吕振凤</t>
  </si>
  <si>
    <t>西韩庄村</t>
  </si>
  <si>
    <t>张传涛</t>
  </si>
  <si>
    <t>田永乐</t>
  </si>
  <si>
    <t>毫山</t>
  </si>
  <si>
    <t>宋维东</t>
  </si>
  <si>
    <t>南埠村</t>
  </si>
  <si>
    <t>李可举</t>
  </si>
  <si>
    <t>于家石沟</t>
  </si>
  <si>
    <t>孟嘉赓</t>
  </si>
  <si>
    <t>孟家庄村</t>
  </si>
  <si>
    <t>青岛农业大学</t>
  </si>
  <si>
    <t>王玉洁</t>
  </si>
  <si>
    <t>王桃峪村</t>
  </si>
  <si>
    <t>青岛农业大学海都学院</t>
  </si>
  <si>
    <t>白雅文</t>
  </si>
  <si>
    <t>栗行</t>
  </si>
  <si>
    <t>青岛职业技术学院</t>
  </si>
  <si>
    <t>王禹泽</t>
  </si>
  <si>
    <t>重喜官庄</t>
  </si>
  <si>
    <t>张美燕</t>
  </si>
  <si>
    <t>侯家峪</t>
  </si>
  <si>
    <t>崔丽萍</t>
  </si>
  <si>
    <t>东唐庄村</t>
  </si>
  <si>
    <t>徐熙珍</t>
  </si>
  <si>
    <t>张家泉村</t>
  </si>
  <si>
    <t>日照职业技术学院</t>
  </si>
  <si>
    <t>宋锡民</t>
  </si>
  <si>
    <t>南麻</t>
  </si>
  <si>
    <t>东高庄</t>
  </si>
  <si>
    <t>徐志金</t>
  </si>
  <si>
    <t>马庄村</t>
  </si>
  <si>
    <t>张文忠</t>
  </si>
  <si>
    <t>松崮村</t>
  </si>
  <si>
    <t>刘道禄</t>
  </si>
  <si>
    <t>雕崖</t>
  </si>
  <si>
    <t>山东工业职业学院</t>
  </si>
  <si>
    <t>逯元靖</t>
  </si>
  <si>
    <t>山东海事职业学院</t>
  </si>
  <si>
    <t>李爱祥</t>
  </si>
  <si>
    <t>上高村</t>
  </si>
  <si>
    <t>山东科技职业学院</t>
  </si>
  <si>
    <t>温昌鑫</t>
  </si>
  <si>
    <t>陈永强</t>
  </si>
  <si>
    <t>蝙蝠峪村</t>
  </si>
  <si>
    <t>唐晓龙</t>
  </si>
  <si>
    <t>唐家官庄村</t>
  </si>
  <si>
    <t>山东劳动职业技术学院</t>
  </si>
  <si>
    <t>王德进</t>
  </si>
  <si>
    <t>杨建新</t>
  </si>
  <si>
    <t>后峪村</t>
  </si>
  <si>
    <t>山东铝业职业学院</t>
  </si>
  <si>
    <t>郭吉阳</t>
  </si>
  <si>
    <t>小辛庄</t>
  </si>
  <si>
    <t>江昱莲</t>
  </si>
  <si>
    <t>王丽娟</t>
  </si>
  <si>
    <t>龙王峪村</t>
  </si>
  <si>
    <t>山东商业职业技术学院</t>
  </si>
  <si>
    <t>崔宇琪</t>
  </si>
  <si>
    <t>李家泉</t>
  </si>
  <si>
    <t>山东圣翰财贸职业学院</t>
  </si>
  <si>
    <t>李学艺</t>
  </si>
  <si>
    <t>李家庄村</t>
  </si>
  <si>
    <t>王章豪</t>
  </si>
  <si>
    <t>山东司法警官职业学院</t>
  </si>
  <si>
    <t>张道亮</t>
  </si>
  <si>
    <t>东松仙岭村</t>
  </si>
  <si>
    <t>山东特殊教育职业学院</t>
  </si>
  <si>
    <t>伊芙蓉</t>
  </si>
  <si>
    <t>山东外国语职业技术大学</t>
  </si>
  <si>
    <t>李晓冰</t>
  </si>
  <si>
    <t>孙富泽</t>
  </si>
  <si>
    <t>黄土崖村</t>
  </si>
  <si>
    <t>张悦蕾</t>
  </si>
  <si>
    <t>房家圈</t>
  </si>
  <si>
    <t>山东中医药高等专科学校</t>
  </si>
  <si>
    <t>倪庆强</t>
  </si>
  <si>
    <t>儒林集村</t>
  </si>
  <si>
    <t>泰山职业技术学院</t>
  </si>
  <si>
    <t>王炳涛</t>
  </si>
  <si>
    <t>刘家圈村</t>
  </si>
  <si>
    <t>沈全军</t>
  </si>
  <si>
    <t>威海海洋职业学院</t>
  </si>
  <si>
    <t>张锦绣</t>
  </si>
  <si>
    <t>王鹏</t>
  </si>
  <si>
    <t>东里东村</t>
  </si>
  <si>
    <t>潍坊工程职业学院</t>
  </si>
  <si>
    <t>徐艳雯</t>
  </si>
  <si>
    <t>桃花坪村</t>
  </si>
  <si>
    <t>潍坊工商职业学院</t>
  </si>
  <si>
    <t>李世香</t>
  </si>
  <si>
    <t>西桃花坪村</t>
  </si>
  <si>
    <t>刘艳玲</t>
  </si>
  <si>
    <t>秦昌民</t>
  </si>
  <si>
    <t>西悦庄村</t>
  </si>
  <si>
    <t>江慧敏</t>
  </si>
  <si>
    <t>东里西村</t>
  </si>
  <si>
    <t>潍坊职业学院</t>
  </si>
  <si>
    <t>田鑫健</t>
  </si>
  <si>
    <t>烟台大学</t>
  </si>
  <si>
    <t>任文彬</t>
  </si>
  <si>
    <t>刘家沟</t>
  </si>
  <si>
    <t>烟台南山学院</t>
  </si>
  <si>
    <t>亓泽召</t>
  </si>
  <si>
    <t>义和庄村</t>
  </si>
  <si>
    <t>烟台职业学院</t>
  </si>
  <si>
    <t>张仕雨</t>
  </si>
  <si>
    <t>南张良村</t>
  </si>
  <si>
    <t>淄博师范高等专科学校</t>
  </si>
  <si>
    <t>张坤</t>
  </si>
  <si>
    <t>西沙沟村</t>
  </si>
  <si>
    <t>张培忠</t>
  </si>
  <si>
    <t>淄博职业学院</t>
  </si>
  <si>
    <t>李梦欣</t>
  </si>
  <si>
    <t>大桑树村</t>
  </si>
  <si>
    <t>枣庄科技职业学院</t>
  </si>
  <si>
    <t>沈清华</t>
  </si>
  <si>
    <t>东赵庄一村</t>
  </si>
  <si>
    <t>无锡科技职业学院</t>
  </si>
  <si>
    <t>任玲</t>
  </si>
  <si>
    <t>青岛酒店管理职业技术学院</t>
  </si>
  <si>
    <t>田衍鑫</t>
  </si>
  <si>
    <t>泰山护理职业学院</t>
  </si>
  <si>
    <t>刘兴泽</t>
  </si>
  <si>
    <t>刘家石沟</t>
  </si>
  <si>
    <t>枣庄职业学院</t>
  </si>
  <si>
    <t>芦淑娟</t>
  </si>
  <si>
    <t>沟泉村</t>
  </si>
  <si>
    <t>济南工程职业技术学院</t>
  </si>
  <si>
    <t>李同昊</t>
  </si>
  <si>
    <t>日照航海工程职业学院</t>
  </si>
  <si>
    <t>沈法鹏</t>
  </si>
  <si>
    <t>东赵庄二村</t>
  </si>
  <si>
    <t>沈学海</t>
  </si>
  <si>
    <t>山东蓝海职业学校</t>
  </si>
  <si>
    <t>李得霞</t>
  </si>
  <si>
    <t>福州理工学院</t>
  </si>
  <si>
    <t>周庄采青</t>
  </si>
  <si>
    <t>上海大学</t>
  </si>
  <si>
    <t>唐鑫凤</t>
  </si>
  <si>
    <t>孟坡村</t>
  </si>
  <si>
    <t>长春工业大学</t>
  </si>
  <si>
    <t>杨萌</t>
  </si>
  <si>
    <t>山东头村</t>
  </si>
  <si>
    <t>南阳师范学院</t>
  </si>
  <si>
    <t>李光泽</t>
  </si>
  <si>
    <t>西京学院（陕西西安）</t>
  </si>
  <si>
    <t>张国梁</t>
  </si>
  <si>
    <t>中国地质大学</t>
  </si>
  <si>
    <t>刘青</t>
  </si>
  <si>
    <t>潍坊学院（特教幼教师范学院）</t>
  </si>
  <si>
    <t>韩利鑫</t>
  </si>
  <si>
    <t>曹宅村</t>
  </si>
  <si>
    <t>山东工商学院</t>
  </si>
  <si>
    <t>王世海</t>
  </si>
  <si>
    <t>滨州医学院</t>
  </si>
  <si>
    <t>张本华</t>
  </si>
  <si>
    <t>白少华</t>
  </si>
  <si>
    <t>南流水村</t>
  </si>
  <si>
    <t>李欣华</t>
  </si>
  <si>
    <t>水营村</t>
  </si>
  <si>
    <t>翟晓彤</t>
  </si>
  <si>
    <t>济南大学</t>
  </si>
  <si>
    <t>张文星</t>
  </si>
  <si>
    <t>义和庄</t>
  </si>
  <si>
    <t>丁慧</t>
  </si>
  <si>
    <t>涝坡村</t>
  </si>
  <si>
    <t>宋文豪</t>
  </si>
  <si>
    <t>王炳慧</t>
  </si>
  <si>
    <t>闫伟娜</t>
  </si>
  <si>
    <t>郑家旺村</t>
  </si>
  <si>
    <t>宋忠硕</t>
  </si>
  <si>
    <t>两县村</t>
  </si>
  <si>
    <t>临沂大学</t>
  </si>
  <si>
    <t>翟祺汇</t>
  </si>
  <si>
    <t>大家万村</t>
  </si>
  <si>
    <t>刘晗骁</t>
  </si>
  <si>
    <t>南冯家沟</t>
  </si>
  <si>
    <t>王照菊</t>
  </si>
  <si>
    <t>北河峪村</t>
  </si>
  <si>
    <t>焦慧芳</t>
  </si>
  <si>
    <t>青岛黄海学院</t>
  </si>
  <si>
    <t>唐俊杰</t>
  </si>
  <si>
    <t>菜园村</t>
  </si>
  <si>
    <t>田蕾</t>
  </si>
  <si>
    <t>错石村</t>
  </si>
  <si>
    <t>隽赵洁</t>
  </si>
  <si>
    <t>唐庄村</t>
  </si>
  <si>
    <t>刘东晖</t>
  </si>
  <si>
    <t>西峪村</t>
  </si>
  <si>
    <t>江升津</t>
  </si>
  <si>
    <t>罗家庄子村</t>
  </si>
  <si>
    <t>张金萍</t>
  </si>
  <si>
    <t>柳花峪村</t>
  </si>
  <si>
    <t>徐以洋</t>
  </si>
  <si>
    <t>冶炉坡村</t>
  </si>
  <si>
    <t>赵新杨</t>
  </si>
  <si>
    <t>严重困难户</t>
  </si>
  <si>
    <t>严重困难户、农村低保</t>
  </si>
  <si>
    <t>吴凯瑶</t>
  </si>
  <si>
    <t>舍庄三村</t>
  </si>
  <si>
    <t>李云东</t>
  </si>
  <si>
    <t>宋家庄</t>
  </si>
  <si>
    <t>山东电子职业技术学院</t>
  </si>
  <si>
    <t>张鑫宇</t>
  </si>
  <si>
    <t>帽子安</t>
  </si>
  <si>
    <t>包汉宁</t>
  </si>
  <si>
    <t>崔雅婷</t>
  </si>
  <si>
    <t>月庄村</t>
  </si>
  <si>
    <t>脱贫户、孤儿</t>
  </si>
  <si>
    <t>蒋永美</t>
  </si>
  <si>
    <t>高堂峪村</t>
  </si>
  <si>
    <t>翟一修</t>
  </si>
  <si>
    <t>平地村</t>
  </si>
  <si>
    <t>高媛媛</t>
  </si>
  <si>
    <t>刘云菲</t>
  </si>
  <si>
    <t>南冯家沟村</t>
  </si>
  <si>
    <t>张先忠</t>
  </si>
  <si>
    <t>北石臼村</t>
  </si>
  <si>
    <t>贾玉娇</t>
  </si>
  <si>
    <t>打虎峪村</t>
  </si>
  <si>
    <t>朱宝乐</t>
  </si>
  <si>
    <t>舍庄一村</t>
  </si>
  <si>
    <t>李运龙</t>
  </si>
  <si>
    <t>陈晓涵</t>
  </si>
  <si>
    <t>解美锋</t>
  </si>
  <si>
    <t>山东旅游职业学院</t>
  </si>
  <si>
    <t>张彩萍</t>
  </si>
  <si>
    <t>后西里</t>
  </si>
  <si>
    <t>崔光辉</t>
  </si>
  <si>
    <t>北刘庄村</t>
  </si>
  <si>
    <t>孔令昊</t>
  </si>
  <si>
    <t>徐以斌</t>
  </si>
  <si>
    <t>王增成</t>
  </si>
  <si>
    <t>东流泉村</t>
  </si>
  <si>
    <t>齐梓靖</t>
  </si>
  <si>
    <t>刘玲玉</t>
  </si>
  <si>
    <t>冯成焱</t>
  </si>
  <si>
    <t>计宝峪</t>
  </si>
  <si>
    <t>山东水利职业学院</t>
  </si>
  <si>
    <t>孙永磊</t>
  </si>
  <si>
    <t>谢圣男</t>
  </si>
  <si>
    <t>南学庄</t>
  </si>
  <si>
    <t>毕玉斌</t>
  </si>
  <si>
    <t>大沟村</t>
  </si>
  <si>
    <t>贺庆颖</t>
  </si>
  <si>
    <t>刘晓慧</t>
  </si>
  <si>
    <t>下黄安</t>
  </si>
  <si>
    <t>山东外事职业大学</t>
  </si>
  <si>
    <t>周本琪</t>
  </si>
  <si>
    <t>列里村</t>
  </si>
  <si>
    <t>孙长玉</t>
  </si>
  <si>
    <t>珩崖村</t>
  </si>
  <si>
    <t>李明轩</t>
  </si>
  <si>
    <t>山东药品食品职业学院</t>
  </si>
  <si>
    <t>杜晓月</t>
  </si>
  <si>
    <t>山东医学高等专科学校</t>
  </si>
  <si>
    <t>薛芳</t>
  </si>
  <si>
    <t>王村</t>
  </si>
  <si>
    <t>房红妹</t>
  </si>
  <si>
    <t>曹家庄</t>
  </si>
  <si>
    <t>杨朝杰</t>
  </si>
  <si>
    <t>东北庄村</t>
  </si>
  <si>
    <t>翟培龙</t>
  </si>
  <si>
    <t>舍庄二村</t>
  </si>
  <si>
    <t>房容生</t>
  </si>
  <si>
    <t>松崮</t>
  </si>
  <si>
    <t>威海职业学院</t>
  </si>
  <si>
    <t>崔海涛</t>
  </si>
  <si>
    <t>西松仙岭村</t>
  </si>
  <si>
    <t>程光钰</t>
  </si>
  <si>
    <t>璞邱一村</t>
  </si>
  <si>
    <t>潍坊科技学院</t>
  </si>
  <si>
    <t>张馨元</t>
  </si>
  <si>
    <t>马晓晴</t>
  </si>
  <si>
    <t>窦玉静</t>
  </si>
  <si>
    <t>刘宝法</t>
  </si>
  <si>
    <t>张业吉</t>
  </si>
  <si>
    <t>南刘庄村</t>
  </si>
  <si>
    <t>烟台汽车工程职业学院</t>
  </si>
  <si>
    <t>宋中爱</t>
  </si>
  <si>
    <t>黄家峪村</t>
  </si>
  <si>
    <t>王晓洁</t>
  </si>
  <si>
    <t>王家庄子</t>
  </si>
  <si>
    <t>枣庄学院</t>
  </si>
  <si>
    <t>朱懿林</t>
  </si>
  <si>
    <t>杜培磊</t>
  </si>
  <si>
    <t>河南村</t>
  </si>
  <si>
    <t>焦琪</t>
  </si>
  <si>
    <t>刘启豪</t>
  </si>
  <si>
    <t>山水河村</t>
  </si>
  <si>
    <t>田小龙</t>
  </si>
  <si>
    <t>徐丽霞</t>
  </si>
  <si>
    <t>刘晓东</t>
  </si>
  <si>
    <t>高家坡村</t>
  </si>
  <si>
    <t>黄冈科技职业学院</t>
  </si>
  <si>
    <t>隽玉达</t>
  </si>
  <si>
    <t>青岛港湾职业技术学院</t>
  </si>
  <si>
    <t>徐西昊</t>
  </si>
  <si>
    <t>明末峪</t>
  </si>
  <si>
    <t>徐勤全</t>
  </si>
  <si>
    <t>济南大学泉城学院蓬莱校区</t>
  </si>
  <si>
    <t>王宏民</t>
  </si>
  <si>
    <t>新华村</t>
  </si>
  <si>
    <t>王清法</t>
  </si>
  <si>
    <t>山东女子学院</t>
  </si>
  <si>
    <t>刘金林</t>
  </si>
  <si>
    <t>滨州职业学院</t>
  </si>
  <si>
    <t>桑恒振</t>
  </si>
  <si>
    <t>洼子村</t>
  </si>
  <si>
    <t>孙玉情</t>
  </si>
  <si>
    <t>黄崖村</t>
  </si>
  <si>
    <t>张玉玺</t>
  </si>
  <si>
    <t>山水河</t>
  </si>
  <si>
    <t>高翎芸</t>
  </si>
  <si>
    <t>李成杨</t>
  </si>
  <si>
    <t>草埠三村</t>
  </si>
  <si>
    <t>山东城市建设职业学院</t>
  </si>
  <si>
    <t>陈兆龙</t>
  </si>
  <si>
    <t>石楼</t>
  </si>
  <si>
    <t>魏建龙</t>
  </si>
  <si>
    <t>徐文波</t>
  </si>
  <si>
    <t>娄则霏</t>
  </si>
  <si>
    <t>王聪</t>
  </si>
  <si>
    <t>胡吉玉</t>
  </si>
  <si>
    <t>胡围</t>
  </si>
  <si>
    <t>潍坊护理职业学院</t>
  </si>
  <si>
    <t>武雍博</t>
  </si>
  <si>
    <t>松峪村</t>
  </si>
  <si>
    <t>王东旭</t>
  </si>
  <si>
    <t>郑家场村</t>
  </si>
  <si>
    <t>山东文化产业职业学院</t>
  </si>
  <si>
    <t>唐敬涛</t>
  </si>
  <si>
    <t>西台村</t>
  </si>
  <si>
    <t>德州科技学院</t>
  </si>
  <si>
    <t>高艳</t>
  </si>
  <si>
    <t>北鲍庄村</t>
  </si>
  <si>
    <t>青岛酒店管理职业技术学校</t>
  </si>
  <si>
    <t>任兴国</t>
  </si>
  <si>
    <t>黎明村</t>
  </si>
  <si>
    <t>青岛求实职业学院</t>
  </si>
  <si>
    <t>贾庆圳</t>
  </si>
  <si>
    <t>张方</t>
  </si>
  <si>
    <t>上柳沟村</t>
  </si>
  <si>
    <t>山东商业职业学院</t>
  </si>
  <si>
    <t>姜文静</t>
  </si>
  <si>
    <t>石门村</t>
  </si>
  <si>
    <t>青岛港湾职业学院</t>
  </si>
  <si>
    <t>戚斯国顺</t>
  </si>
  <si>
    <t>东白峪村</t>
  </si>
  <si>
    <t>徐志珍</t>
  </si>
  <si>
    <t>柳枝峪村</t>
  </si>
  <si>
    <t>赵阳</t>
  </si>
  <si>
    <t>林前村</t>
  </si>
  <si>
    <t>宋玉玺</t>
  </si>
  <si>
    <t>山东商业职业技术学校</t>
  </si>
  <si>
    <t>刘梅</t>
  </si>
  <si>
    <t>杨家庄村</t>
  </si>
  <si>
    <t>山东科技职业学校</t>
  </si>
  <si>
    <t>杜浩然</t>
  </si>
  <si>
    <t>前石臼村</t>
  </si>
  <si>
    <t>黑龙江能源职业学院</t>
  </si>
  <si>
    <t>李永亮</t>
  </si>
  <si>
    <t>草埠二村</t>
  </si>
  <si>
    <t>德州职业技术学院</t>
  </si>
  <si>
    <t>李昭颖</t>
  </si>
  <si>
    <t>山东青年政治学院</t>
  </si>
  <si>
    <t>周铄芝</t>
  </si>
  <si>
    <t>西上高庄村</t>
  </si>
  <si>
    <t>中国民用航空飞行学院</t>
  </si>
  <si>
    <t>亓淑婷</t>
  </si>
  <si>
    <t>潍坊理工学院</t>
  </si>
  <si>
    <t>周配阳</t>
  </si>
  <si>
    <t>双石屋村</t>
  </si>
  <si>
    <t>烟台幼儿师范高等专科学校</t>
  </si>
  <si>
    <t>杨贺森</t>
  </si>
  <si>
    <t>濮阳职业技术学院</t>
  </si>
  <si>
    <t>刘玉霞</t>
  </si>
  <si>
    <t>东洼</t>
  </si>
  <si>
    <t>菏泽学院</t>
  </si>
  <si>
    <t>魏文慧</t>
  </si>
  <si>
    <t>西瓜峪村</t>
  </si>
  <si>
    <t>孔祥婷</t>
  </si>
  <si>
    <t>山东旅游学院</t>
  </si>
  <si>
    <t>周国毅</t>
  </si>
  <si>
    <t>燕崖镇马岭村</t>
  </si>
  <si>
    <t>天津海运职业学院</t>
  </si>
  <si>
    <t>沈晓丽</t>
  </si>
  <si>
    <t>山东商务职业学院</t>
  </si>
  <si>
    <t>张慧荣</t>
  </si>
  <si>
    <t>闫家庄村</t>
  </si>
  <si>
    <t>刘在顺</t>
  </si>
  <si>
    <t>昆明医科大学</t>
  </si>
  <si>
    <t>邱彦文</t>
  </si>
  <si>
    <t>大刘庄村</t>
  </si>
  <si>
    <t>东北石油大学</t>
  </si>
  <si>
    <t>耿子函</t>
  </si>
  <si>
    <t>沈阳化工大学</t>
  </si>
  <si>
    <t>任祥凤</t>
  </si>
  <si>
    <t>青岛农业大学（海都学院）</t>
  </si>
  <si>
    <t>任相树</t>
  </si>
  <si>
    <t>中张良村</t>
  </si>
  <si>
    <t>杜西祥</t>
  </si>
  <si>
    <t>东儒林</t>
  </si>
  <si>
    <t>青岛理工大学临沂校区</t>
  </si>
  <si>
    <t>曹家如</t>
  </si>
  <si>
    <t>刘在金</t>
  </si>
  <si>
    <t>孟孜月</t>
  </si>
  <si>
    <t>偏良山村</t>
  </si>
  <si>
    <t>宋晓静</t>
  </si>
  <si>
    <t>李冲兰</t>
  </si>
  <si>
    <t>李超悦</t>
  </si>
  <si>
    <t>杜雨章</t>
  </si>
  <si>
    <t>中营村</t>
  </si>
  <si>
    <t>崔世杰</t>
  </si>
  <si>
    <t>水么头河南村</t>
  </si>
  <si>
    <t>宋增义</t>
  </si>
  <si>
    <t>福峪</t>
  </si>
  <si>
    <t>朱宝峰</t>
  </si>
  <si>
    <t>碾砣</t>
  </si>
  <si>
    <t>温雅茹</t>
  </si>
  <si>
    <t>王月月</t>
  </si>
  <si>
    <t>张宗耀</t>
  </si>
  <si>
    <t>南月庄村</t>
  </si>
  <si>
    <t>陈宝虹</t>
  </si>
  <si>
    <t>董智勇</t>
  </si>
  <si>
    <t>西鱼台村</t>
  </si>
  <si>
    <t>沈文强</t>
  </si>
  <si>
    <t>前西长旺村</t>
  </si>
  <si>
    <t>张文耀</t>
  </si>
  <si>
    <t>西王庄村</t>
  </si>
  <si>
    <t>莱芜职业技术学院</t>
  </si>
  <si>
    <t>齐元鑫</t>
  </si>
  <si>
    <t>西辽军埠村</t>
  </si>
  <si>
    <t>莱芜职业学院</t>
  </si>
  <si>
    <t>耿文宇</t>
  </si>
  <si>
    <t>唐家六村</t>
  </si>
  <si>
    <t>江丽丽</t>
  </si>
  <si>
    <t>苗庄村</t>
  </si>
  <si>
    <t>寇长锋</t>
  </si>
  <si>
    <t>王文静</t>
  </si>
  <si>
    <t>下巨石崖村</t>
  </si>
  <si>
    <t>窦玉叶</t>
  </si>
  <si>
    <t>董方靖</t>
  </si>
  <si>
    <t>薄板台村</t>
  </si>
  <si>
    <t>高东芳</t>
  </si>
  <si>
    <t>金雨</t>
  </si>
  <si>
    <t>脱贫户、农村低保、重点困境儿童</t>
  </si>
  <si>
    <t>朱永强</t>
  </si>
  <si>
    <t>王晓龙</t>
  </si>
  <si>
    <t>王家庄子村</t>
  </si>
  <si>
    <t>逯萍</t>
  </si>
  <si>
    <t>刘苗苗</t>
  </si>
  <si>
    <t>赤坂村</t>
  </si>
  <si>
    <t>杨洪婕</t>
  </si>
  <si>
    <t>西北庄村</t>
  </si>
  <si>
    <t>王传震</t>
  </si>
  <si>
    <t>陈俊凝</t>
  </si>
  <si>
    <t>张冉冉</t>
  </si>
  <si>
    <t>张笑茹</t>
  </si>
  <si>
    <t>孙永冉</t>
  </si>
  <si>
    <t>邱永迪</t>
  </si>
  <si>
    <t>曹家庄村</t>
  </si>
  <si>
    <t>王海涛</t>
  </si>
  <si>
    <t>安平村</t>
  </si>
  <si>
    <t>杨秀深</t>
  </si>
  <si>
    <t>邢家庄村</t>
  </si>
  <si>
    <t>李明慧</t>
  </si>
  <si>
    <t>福吉山村</t>
  </si>
  <si>
    <t>李洁茹</t>
  </si>
  <si>
    <t>北旋峰村</t>
  </si>
  <si>
    <t>郑晓雪</t>
  </si>
  <si>
    <t>草埠一村</t>
  </si>
  <si>
    <t>山东经贸职业学院</t>
  </si>
  <si>
    <t>杜培强</t>
  </si>
  <si>
    <t>中儒林村</t>
  </si>
  <si>
    <t>孔婧然</t>
  </si>
  <si>
    <t>王圣珠</t>
  </si>
  <si>
    <t>田程程</t>
  </si>
  <si>
    <t>脱贫户、农村低保、孤儿</t>
  </si>
  <si>
    <t>唐慎美</t>
  </si>
  <si>
    <t>徐同泽</t>
  </si>
  <si>
    <t>徐家庄村</t>
  </si>
  <si>
    <t>任传洁</t>
  </si>
  <si>
    <t>李德富</t>
  </si>
  <si>
    <t>齐美玲</t>
  </si>
  <si>
    <t>南官庄村</t>
  </si>
  <si>
    <t>张文庆</t>
  </si>
  <si>
    <t>左效成</t>
  </si>
  <si>
    <t>左家旁峪村</t>
  </si>
  <si>
    <t>苗本乙</t>
  </si>
  <si>
    <t>朱泉村</t>
  </si>
  <si>
    <t>孙新民</t>
  </si>
  <si>
    <t>张嘉琪</t>
  </si>
  <si>
    <t>侯家峪村</t>
  </si>
  <si>
    <t>董令辉</t>
  </si>
  <si>
    <t>南墁村</t>
  </si>
  <si>
    <t>苗凯翔</t>
  </si>
  <si>
    <t>许海源</t>
  </si>
  <si>
    <t>许桃峪村</t>
  </si>
  <si>
    <t>齐星</t>
  </si>
  <si>
    <t>南官庄</t>
  </si>
  <si>
    <t>王树敏</t>
  </si>
  <si>
    <t>李玉玺</t>
  </si>
  <si>
    <t>陈雨泽</t>
  </si>
  <si>
    <t>北山</t>
  </si>
  <si>
    <t>周新雨</t>
  </si>
  <si>
    <t>齐共波</t>
  </si>
  <si>
    <t>山东职业学院</t>
  </si>
  <si>
    <t>孙丰忠</t>
  </si>
  <si>
    <t>崮山村</t>
  </si>
  <si>
    <t>刘占涛</t>
  </si>
  <si>
    <t>东十字路村</t>
  </si>
  <si>
    <t>崔现强</t>
  </si>
  <si>
    <t>陈熙文</t>
  </si>
  <si>
    <t>朱阿村</t>
  </si>
  <si>
    <t>王红月</t>
  </si>
  <si>
    <t>徐勤政</t>
  </si>
  <si>
    <t>鹿角山村</t>
  </si>
  <si>
    <t>潘丽丽</t>
  </si>
  <si>
    <t>石炕子</t>
  </si>
  <si>
    <t>杨昕怡</t>
  </si>
  <si>
    <t>任增磊</t>
  </si>
  <si>
    <t>卢坤</t>
  </si>
  <si>
    <t>石炕子村</t>
  </si>
  <si>
    <t>戚斯国隆</t>
  </si>
  <si>
    <t>王玉海</t>
  </si>
  <si>
    <t>双胜村</t>
  </si>
  <si>
    <t>江润豪</t>
  </si>
  <si>
    <t>江河南村</t>
  </si>
  <si>
    <t>李宏芳</t>
  </si>
  <si>
    <t>姚南峪村</t>
  </si>
  <si>
    <t>史倩茹</t>
  </si>
  <si>
    <t>李海娜</t>
  </si>
  <si>
    <t>刘英琪</t>
  </si>
  <si>
    <t>大三地村</t>
  </si>
  <si>
    <t>李家欣</t>
  </si>
  <si>
    <t>吴梦洁</t>
  </si>
  <si>
    <t>彩板峪村</t>
  </si>
  <si>
    <t>耿钰雅</t>
  </si>
  <si>
    <t>南安乐</t>
  </si>
  <si>
    <t>张明</t>
  </si>
  <si>
    <t>亓金铭</t>
  </si>
  <si>
    <t>桃花山村</t>
  </si>
  <si>
    <t>李梓翔</t>
  </si>
  <si>
    <t>东鲍庄村</t>
  </si>
  <si>
    <t>朱会鑫</t>
  </si>
  <si>
    <t>毫山村</t>
  </si>
  <si>
    <t>任纪涛</t>
  </si>
  <si>
    <t>陈长健</t>
  </si>
  <si>
    <t>申迎志</t>
  </si>
  <si>
    <t>鄢家峪村</t>
  </si>
  <si>
    <t>已脱贫（享受政策）</t>
  </si>
  <si>
    <t>李云顺</t>
  </si>
  <si>
    <t>山东石油化工学院</t>
  </si>
  <si>
    <t>任程相</t>
  </si>
  <si>
    <t>杨晓溪</t>
  </si>
  <si>
    <t>分水官庄村</t>
  </si>
  <si>
    <t>任相芳</t>
  </si>
  <si>
    <t>李德玲</t>
  </si>
  <si>
    <t>崔现双</t>
  </si>
  <si>
    <t>任香</t>
  </si>
  <si>
    <t>郭效源</t>
  </si>
  <si>
    <t>石桥</t>
  </si>
  <si>
    <t>山东信息职业技术学院</t>
  </si>
  <si>
    <t>高玉奕</t>
  </si>
  <si>
    <t>山东中医药高等专科学科</t>
  </si>
  <si>
    <t>崔成龙</t>
  </si>
  <si>
    <t>西松仙岭</t>
  </si>
  <si>
    <t>崔玉德</t>
  </si>
  <si>
    <t>申傲</t>
  </si>
  <si>
    <t>寨里</t>
  </si>
  <si>
    <t>任瑞余</t>
  </si>
  <si>
    <t>就学费用测算（学前、义务、普通高中填写）</t>
  </si>
  <si>
    <t>资助项目</t>
  </si>
  <si>
    <t>小计</t>
  </si>
  <si>
    <t>保教费、（学杂费、学费）</t>
  </si>
  <si>
    <t>课本费</t>
  </si>
  <si>
    <t>作业本费</t>
  </si>
  <si>
    <t>教辅材料费</t>
  </si>
  <si>
    <t>住宿费</t>
  </si>
  <si>
    <t>伙食费</t>
  </si>
  <si>
    <t>学生装费</t>
  </si>
  <si>
    <t>校车服务费</t>
  </si>
  <si>
    <t>社会实践活动费</t>
  </si>
  <si>
    <t>意外伤害保险费/居民基本医疗保险费</t>
  </si>
  <si>
    <t>床上用品费(新入园一次性收取)</t>
  </si>
  <si>
    <t>课后服务</t>
  </si>
  <si>
    <t>助学金（生活补助）</t>
  </si>
  <si>
    <t>免保教费（免学杂费）</t>
  </si>
  <si>
    <t>补助资金</t>
  </si>
  <si>
    <t>学前保教费、高中学杂费</t>
  </si>
  <si>
    <t>只有高中填写</t>
  </si>
  <si>
    <t>义务、高中填写</t>
  </si>
  <si>
    <t>城市义务学校、高中、学前填写</t>
  </si>
  <si>
    <t>全学段填写</t>
  </si>
  <si>
    <t>学前填写</t>
  </si>
  <si>
    <t>义务段填写</t>
  </si>
  <si>
    <t>学前、高中助学金、义务段生活补助</t>
  </si>
  <si>
    <t>学前教育免保教费、高中免学杂费</t>
  </si>
  <si>
    <t>就学费用扣除资助项目资金（扶贫政策）</t>
  </si>
  <si>
    <t>学前</t>
  </si>
  <si>
    <t>崔杰霖</t>
  </si>
  <si>
    <t>沂源县南鲁山镇中心幼儿园</t>
  </si>
  <si>
    <t>大班</t>
  </si>
  <si>
    <t>崔文言</t>
  </si>
  <si>
    <t>郭甜花</t>
  </si>
  <si>
    <t>中班</t>
  </si>
  <si>
    <t>陈俊豪</t>
  </si>
  <si>
    <t>车厂村</t>
  </si>
  <si>
    <t>陈丙祥</t>
  </si>
  <si>
    <t>沂源县南鲁山镇璞邱幼儿园</t>
  </si>
  <si>
    <t>陈奕荣</t>
  </si>
  <si>
    <t>王光英</t>
  </si>
  <si>
    <t>祖孙</t>
  </si>
  <si>
    <t>张玉静</t>
  </si>
  <si>
    <t>丝窝村</t>
  </si>
  <si>
    <t>沂源县南鲁山镇三岔幼儿园</t>
  </si>
  <si>
    <t>陈传莹</t>
  </si>
  <si>
    <t>陈作峰</t>
  </si>
  <si>
    <t>房思颖</t>
  </si>
  <si>
    <t>沂源县历山街道办事处荆山路幼儿园</t>
  </si>
  <si>
    <t>房姝凝</t>
  </si>
  <si>
    <t>房沛霖</t>
  </si>
  <si>
    <t>兄弟</t>
  </si>
  <si>
    <t>沂源县智慧树幼儿园</t>
  </si>
  <si>
    <t>翟梓帆</t>
  </si>
  <si>
    <t>翟乃福</t>
  </si>
  <si>
    <t>兄妹</t>
  </si>
  <si>
    <t>沂源县历山街道胜利山幼儿园</t>
  </si>
  <si>
    <t>公许锦</t>
  </si>
  <si>
    <t>池家峪村</t>
  </si>
  <si>
    <t>公言军</t>
  </si>
  <si>
    <t>父亲</t>
  </si>
  <si>
    <t>沂源县胜利山幼儿园</t>
  </si>
  <si>
    <t>小班</t>
  </si>
  <si>
    <t>任道轩</t>
  </si>
  <si>
    <t>任明虎</t>
  </si>
  <si>
    <t>沂源县历山街道东源幼儿园</t>
  </si>
  <si>
    <t>沈正旭</t>
  </si>
  <si>
    <t>沈正皓</t>
  </si>
  <si>
    <t>秦晓璐</t>
  </si>
  <si>
    <t>徐志风</t>
  </si>
  <si>
    <t>沂源县悦庄镇中心幼儿园</t>
  </si>
  <si>
    <t>任慧法</t>
  </si>
  <si>
    <t>北僚军埠村委会</t>
  </si>
  <si>
    <t>张强</t>
  </si>
  <si>
    <t>边缘易致贫户、残疾学生</t>
  </si>
  <si>
    <t>高鸿磊</t>
  </si>
  <si>
    <t>龙王官庄村</t>
  </si>
  <si>
    <t>高秀堂</t>
  </si>
  <si>
    <t>窦金帅</t>
  </si>
  <si>
    <t>窦金淇</t>
  </si>
  <si>
    <t>沂源县悦庄镇鲍庄幼儿园</t>
  </si>
  <si>
    <t>陈墨轩</t>
  </si>
  <si>
    <t>陈作刚</t>
  </si>
  <si>
    <t>刘丽颖</t>
  </si>
  <si>
    <t>刘世峰</t>
  </si>
  <si>
    <t>刘丽阳</t>
  </si>
  <si>
    <t>边缘易致贫户、农村低保、残疾学生</t>
  </si>
  <si>
    <t>刘丽媛</t>
  </si>
  <si>
    <t>姐妹</t>
  </si>
  <si>
    <t>张艺馨</t>
  </si>
  <si>
    <t>衣家庄村</t>
  </si>
  <si>
    <t>潘洪晴</t>
  </si>
  <si>
    <t>宋昕玥</t>
  </si>
  <si>
    <t>宋以庆</t>
  </si>
  <si>
    <t>沂源县悦庄镇王家泉幼儿园</t>
  </si>
  <si>
    <t>齐方皓</t>
  </si>
  <si>
    <t>齐元平</t>
  </si>
  <si>
    <t>沂源县悦庄镇沂河幼儿园</t>
  </si>
  <si>
    <t>孙万程</t>
  </si>
  <si>
    <t>孙雨乐</t>
  </si>
  <si>
    <t>姐弟</t>
  </si>
  <si>
    <t>宋金凤</t>
  </si>
  <si>
    <t>宋王庄村</t>
  </si>
  <si>
    <t>宋作文</t>
  </si>
  <si>
    <t>沂源县张家坡镇中心幼儿园</t>
  </si>
  <si>
    <t>杨咏皓</t>
  </si>
  <si>
    <t>沂源县张家坡镇南流泉幼儿园</t>
  </si>
  <si>
    <t>杨博文</t>
  </si>
  <si>
    <t>王兆苓</t>
  </si>
  <si>
    <t>沂源县张家坡镇流泉幼儿园</t>
  </si>
  <si>
    <t>杨惜婷</t>
  </si>
  <si>
    <t>张家坡镇后峪村</t>
  </si>
  <si>
    <t>沂源县第二实验幼儿园</t>
  </si>
  <si>
    <t>马歆玥</t>
  </si>
  <si>
    <t>马福莉</t>
  </si>
  <si>
    <t>沂源县鲁山幼儿园</t>
  </si>
  <si>
    <t>王淑菡</t>
  </si>
  <si>
    <t>前坡村</t>
  </si>
  <si>
    <t>刘国芹</t>
  </si>
  <si>
    <t>沂源县历山幼儿园</t>
  </si>
  <si>
    <t>李铠泽</t>
  </si>
  <si>
    <t>李家作</t>
  </si>
  <si>
    <t>沂源县鲁村镇中心幼儿园</t>
  </si>
  <si>
    <t>张守超</t>
  </si>
  <si>
    <t>石军泽</t>
  </si>
  <si>
    <t>鲁村镇包家庄村</t>
  </si>
  <si>
    <t>朱宸霄</t>
  </si>
  <si>
    <t>朱峰</t>
  </si>
  <si>
    <t>李衍杰</t>
  </si>
  <si>
    <t>沂源县鲁村镇第二幼儿园</t>
  </si>
  <si>
    <t>杜美霖</t>
  </si>
  <si>
    <t>东洼村</t>
  </si>
  <si>
    <t>沂源县大张庄镇中心幼儿园</t>
  </si>
  <si>
    <t>脱贫户、农村低保、事实无人抚养儿童</t>
  </si>
  <si>
    <t>崔梓涵</t>
  </si>
  <si>
    <t>茧场村</t>
  </si>
  <si>
    <t>崔西成</t>
  </si>
  <si>
    <t>房子涵</t>
  </si>
  <si>
    <t>张忠红</t>
  </si>
  <si>
    <t>沂源县大张庄镇松崮幼儿园</t>
  </si>
  <si>
    <t>李佳晨</t>
  </si>
  <si>
    <t>付家庄村</t>
  </si>
  <si>
    <t>陈玲</t>
  </si>
  <si>
    <t>沂源县南麻街道办事处西台幼儿园</t>
  </si>
  <si>
    <t>张浩然</t>
  </si>
  <si>
    <t>刘庄村</t>
  </si>
  <si>
    <t>高子豪</t>
  </si>
  <si>
    <t>高全伟</t>
  </si>
  <si>
    <t>李依晨</t>
  </si>
  <si>
    <t>李和田</t>
  </si>
  <si>
    <t>朱家庄村</t>
  </si>
  <si>
    <t>李志传</t>
  </si>
  <si>
    <t>沂源县南麻街道办事处东高庄幼儿园</t>
  </si>
  <si>
    <t>周韦旭</t>
  </si>
  <si>
    <t>东高庄村</t>
  </si>
  <si>
    <t>侯宗岳</t>
  </si>
  <si>
    <t>下高村</t>
  </si>
  <si>
    <t>侯昱竹</t>
  </si>
  <si>
    <t>朱信怡</t>
  </si>
  <si>
    <t>朱全德</t>
  </si>
  <si>
    <t>杨书涵</t>
  </si>
  <si>
    <t>侯念英</t>
  </si>
  <si>
    <t>孔令杰</t>
  </si>
  <si>
    <t>孙鑫瑶</t>
  </si>
  <si>
    <t>下黄安村</t>
  </si>
  <si>
    <t>孙勇勇</t>
  </si>
  <si>
    <t>沂源县南麻街道办事处南麻二村幼儿园</t>
  </si>
  <si>
    <t>刁熠晨</t>
  </si>
  <si>
    <t>南岩6村</t>
  </si>
  <si>
    <t>刁庆杰</t>
  </si>
  <si>
    <t>陈钰心</t>
  </si>
  <si>
    <t>沂源县石桥镇葛庄幼儿园</t>
  </si>
  <si>
    <t>边缘易致贫户、农村低保、事实无人抚养儿童</t>
  </si>
  <si>
    <t>王京涛</t>
  </si>
  <si>
    <t>王守家</t>
  </si>
  <si>
    <t>王梓宸</t>
  </si>
  <si>
    <t>沂源县石桥镇中心幼儿园</t>
  </si>
  <si>
    <t>闵烁宇</t>
  </si>
  <si>
    <t>闵祥锋</t>
  </si>
  <si>
    <t>孙奕晨</t>
  </si>
  <si>
    <t>孙兆增</t>
  </si>
  <si>
    <t>王贵乐</t>
  </si>
  <si>
    <t xml:space="preserve">沂源县东里镇中心幼儿园龙王峪分园
</t>
  </si>
  <si>
    <t>李昊洋</t>
  </si>
  <si>
    <t>陈欣冉</t>
  </si>
  <si>
    <t>东桃花坪村</t>
  </si>
  <si>
    <t>沂源县东里镇韩旺分园</t>
  </si>
  <si>
    <t>刘雨轩</t>
  </si>
  <si>
    <t>东村</t>
  </si>
  <si>
    <t>刘庆亮</t>
  </si>
  <si>
    <t>沂源县东里镇中心幼儿园</t>
  </si>
  <si>
    <t>杜兴强</t>
  </si>
  <si>
    <t>东安村</t>
  </si>
  <si>
    <t>翟窚德</t>
  </si>
  <si>
    <t>柴家庄村</t>
  </si>
  <si>
    <t>翟修滨</t>
  </si>
  <si>
    <t>沂源县东里镇柴家庄幼儿园</t>
  </si>
  <si>
    <t>宋玉杰</t>
  </si>
  <si>
    <t>凤凰峪村</t>
  </si>
  <si>
    <t>沂源县西里镇蝙蝠峪幼儿园</t>
  </si>
  <si>
    <t>杨雨涵</t>
  </si>
  <si>
    <t>杨绍红</t>
  </si>
  <si>
    <t>任红瑶</t>
  </si>
  <si>
    <t>任德忠</t>
  </si>
  <si>
    <t>王学禄</t>
  </si>
  <si>
    <t>周家上庄村</t>
  </si>
  <si>
    <t>周庆玲</t>
  </si>
  <si>
    <t>邱筠馨</t>
  </si>
  <si>
    <t>邱彦军</t>
  </si>
  <si>
    <t>沂源县西里镇大刘庄幼儿园</t>
  </si>
  <si>
    <t>张梦涵</t>
  </si>
  <si>
    <t>张希华</t>
  </si>
  <si>
    <t>沂源县西里镇唐庄幼儿园</t>
  </si>
  <si>
    <t>王清洋</t>
  </si>
  <si>
    <t>王清磊</t>
  </si>
  <si>
    <t>沂源县西里镇中心幼儿园</t>
  </si>
  <si>
    <t>王虞民</t>
  </si>
  <si>
    <t>滕馨雨</t>
  </si>
  <si>
    <t>徐凤芳</t>
  </si>
  <si>
    <t>之孙女</t>
  </si>
  <si>
    <t>周才越</t>
  </si>
  <si>
    <t>北安乐村</t>
  </si>
  <si>
    <t>周文军</t>
  </si>
  <si>
    <t>沂源县燕崖镇安乐幼儿园</t>
  </si>
  <si>
    <t>吴志欣</t>
  </si>
  <si>
    <t>大洪峪村</t>
  </si>
  <si>
    <t>耿国霞</t>
  </si>
  <si>
    <t>周瑞航</t>
  </si>
  <si>
    <t>孙梦源</t>
  </si>
  <si>
    <t>耿家豪</t>
  </si>
  <si>
    <t>于希芹</t>
  </si>
  <si>
    <t>张羽轩</t>
  </si>
  <si>
    <t>石井河村</t>
  </si>
  <si>
    <t>沂源县燕崖镇中心幼儿园</t>
  </si>
  <si>
    <t>张涵淇</t>
  </si>
  <si>
    <t>周润月</t>
  </si>
  <si>
    <t>周仕猛</t>
  </si>
  <si>
    <t>江怡萱</t>
  </si>
  <si>
    <t>沂源县中庄镇社庄幼儿园</t>
  </si>
  <si>
    <t>韦雨涵</t>
  </si>
  <si>
    <t>河东泉村</t>
  </si>
  <si>
    <t>韦其贵</t>
  </si>
  <si>
    <t>沂源县中庄镇第二幼儿园</t>
  </si>
  <si>
    <t>马源玥</t>
  </si>
  <si>
    <t>东韩庄村</t>
  </si>
  <si>
    <t>张公发</t>
  </si>
  <si>
    <t>外祖父</t>
  </si>
  <si>
    <t>沂源县中庄镇中心幼儿园</t>
  </si>
  <si>
    <t>滕厚森</t>
  </si>
  <si>
    <t>中庄镇韩庄村</t>
  </si>
  <si>
    <t>刘本泽</t>
  </si>
  <si>
    <t>王永俊</t>
  </si>
  <si>
    <t>沂源县西里镇姚宅幼儿园</t>
  </si>
  <si>
    <t>张馨予</t>
  </si>
  <si>
    <t>金星村</t>
  </si>
  <si>
    <t>张友礼</t>
  </si>
  <si>
    <t>沂源县西里镇柳枝峪民族幼儿园</t>
  </si>
  <si>
    <t>付铭洋</t>
  </si>
  <si>
    <t>苏家上峪村</t>
  </si>
  <si>
    <t>付成新</t>
  </si>
  <si>
    <t>赵世麒</t>
  </si>
  <si>
    <t>磨石山子</t>
  </si>
  <si>
    <t>赵万虎</t>
  </si>
  <si>
    <t>沂源县大张庄镇曹家庄幼儿园</t>
  </si>
  <si>
    <t>李云丽</t>
  </si>
  <si>
    <t>宋家庄村</t>
  </si>
  <si>
    <t>李德忠</t>
  </si>
  <si>
    <t>蔡春旭</t>
  </si>
  <si>
    <t>蔡马庄村</t>
  </si>
  <si>
    <t>蔡志水</t>
  </si>
  <si>
    <t>淄博市淄川区小屯幼儿园</t>
  </si>
  <si>
    <t>沈正文熙</t>
  </si>
  <si>
    <t>沈启波</t>
  </si>
  <si>
    <t>淄博市张店区卓越金色摇蓝婴幼园</t>
  </si>
  <si>
    <t>娄昕玥</t>
  </si>
  <si>
    <t>娄家铺子村</t>
  </si>
  <si>
    <t>娄成夫</t>
  </si>
  <si>
    <t>淄博高新区大拇哥幼儿园</t>
  </si>
  <si>
    <t>唐紫悦</t>
  </si>
  <si>
    <t>唐慎文</t>
  </si>
  <si>
    <t>淄博市淄川经济开发区中心幼儿园</t>
  </si>
  <si>
    <t>王子宸</t>
  </si>
  <si>
    <t>王震</t>
  </si>
  <si>
    <t>淄博市张店区傅家镇傅家幼儿园</t>
  </si>
  <si>
    <t>刘文静</t>
  </si>
  <si>
    <t>刘本明</t>
  </si>
  <si>
    <t>临沂市沂水县实验中学第二幼儿园</t>
  </si>
  <si>
    <t>公衍泽</t>
  </si>
  <si>
    <t>桑树峪村</t>
  </si>
  <si>
    <t>公维宝</t>
  </si>
  <si>
    <t>临沂市蒙阴县坦埠镇蓝天幼儿园</t>
  </si>
  <si>
    <t>张心妍</t>
  </si>
  <si>
    <t>中庄镇黄土崖村</t>
  </si>
  <si>
    <t>临沂市蒙阴县岱崮镇中心幼儿园</t>
  </si>
  <si>
    <t>徐启林</t>
  </si>
  <si>
    <t>保安</t>
  </si>
  <si>
    <t>李保美</t>
  </si>
  <si>
    <t>孙女</t>
  </si>
  <si>
    <t>淄博文昌湖省级旅游度假区萌水镇中心幼儿园</t>
  </si>
  <si>
    <t>小学</t>
  </si>
  <si>
    <t>魏李旭</t>
  </si>
  <si>
    <t>王秀玲</t>
  </si>
  <si>
    <t>沂源县鲁村镇草埠中心完小</t>
  </si>
  <si>
    <t>李宇航</t>
  </si>
  <si>
    <t>李传河</t>
  </si>
  <si>
    <t>王曦悦</t>
  </si>
  <si>
    <t>王家石沟村</t>
  </si>
  <si>
    <t>丁花</t>
  </si>
  <si>
    <t>沂源县鲁村镇中心小学</t>
  </si>
  <si>
    <t>逯克乐</t>
  </si>
  <si>
    <t>龙崖村</t>
  </si>
  <si>
    <t>刘德发</t>
  </si>
  <si>
    <t>陈叶文</t>
  </si>
  <si>
    <t>小黄庄村</t>
  </si>
  <si>
    <t>袭荣亮</t>
  </si>
  <si>
    <t>陈鸿文</t>
  </si>
  <si>
    <t>刘馨蕊</t>
  </si>
  <si>
    <t>刘家石沟村</t>
  </si>
  <si>
    <t>刘传玺</t>
  </si>
  <si>
    <t>齐志伟</t>
  </si>
  <si>
    <t>孙文婧</t>
  </si>
  <si>
    <t>孙启厂</t>
  </si>
  <si>
    <t>孙樱绮</t>
  </si>
  <si>
    <t>孙兆良</t>
  </si>
  <si>
    <t>左浩源</t>
  </si>
  <si>
    <t>北徐家庄村</t>
  </si>
  <si>
    <t>沂源县徐家庄中心学校</t>
  </si>
  <si>
    <t>韩明娜</t>
  </si>
  <si>
    <t>西徐家庄村</t>
  </si>
  <si>
    <t>李梓萌</t>
  </si>
  <si>
    <t>东上峪村</t>
  </si>
  <si>
    <t>付娜</t>
  </si>
  <si>
    <t>沂源县大张庄中心小学</t>
  </si>
  <si>
    <t>苗振鹏</t>
  </si>
  <si>
    <t>西山村</t>
  </si>
  <si>
    <t>李敦兰</t>
  </si>
  <si>
    <t>李顺洋</t>
  </si>
  <si>
    <t>地淤沟村</t>
  </si>
  <si>
    <t>李照维</t>
  </si>
  <si>
    <t>李德涛</t>
  </si>
  <si>
    <t>米长菊</t>
  </si>
  <si>
    <t>伊梦杰</t>
  </si>
  <si>
    <t>南村</t>
  </si>
  <si>
    <t>吕文永</t>
  </si>
  <si>
    <t>之兄弟姐妹</t>
  </si>
  <si>
    <t>杜忠玲</t>
  </si>
  <si>
    <t>李顺海</t>
  </si>
  <si>
    <t>桑明一</t>
  </si>
  <si>
    <t>石柱村</t>
  </si>
  <si>
    <t>桑克胜</t>
  </si>
  <si>
    <t>陈乐瑶</t>
  </si>
  <si>
    <t>北山村</t>
  </si>
  <si>
    <t>陈业刚</t>
  </si>
  <si>
    <t>张智恒</t>
  </si>
  <si>
    <t>张怀永</t>
  </si>
  <si>
    <t>沂源县南麻街道办事处中心小学</t>
  </si>
  <si>
    <t>杨薏群</t>
  </si>
  <si>
    <t>韩家庄村</t>
  </si>
  <si>
    <t>杨德军</t>
  </si>
  <si>
    <t>马淑瑶</t>
  </si>
  <si>
    <t>三黄沟村</t>
  </si>
  <si>
    <t>马光平</t>
  </si>
  <si>
    <t>崔志豪</t>
  </si>
  <si>
    <t>刘金飒</t>
  </si>
  <si>
    <t>王本英</t>
  </si>
  <si>
    <t>丁积宝</t>
  </si>
  <si>
    <t>李明哲</t>
  </si>
  <si>
    <t>李文顺</t>
  </si>
  <si>
    <t>张锦坤</t>
  </si>
  <si>
    <t>耿国喜</t>
  </si>
  <si>
    <t>王娅楠</t>
  </si>
  <si>
    <t>王爱军</t>
  </si>
  <si>
    <t>王明浩</t>
  </si>
  <si>
    <t>王光锋</t>
  </si>
  <si>
    <t>1</t>
  </si>
  <si>
    <t>崔宝元</t>
  </si>
  <si>
    <t>南埠东村</t>
  </si>
  <si>
    <t>程墨香</t>
  </si>
  <si>
    <t>沂源县南麻街道办事处东高庄小学</t>
  </si>
  <si>
    <t>孔一菲</t>
  </si>
  <si>
    <t>逯元哲</t>
  </si>
  <si>
    <t>雕崖村</t>
  </si>
  <si>
    <t>冯美琳</t>
  </si>
  <si>
    <t>冯义福</t>
  </si>
  <si>
    <t>杨美琪</t>
  </si>
  <si>
    <t>李才绪</t>
  </si>
  <si>
    <t>祥峪村</t>
  </si>
  <si>
    <t>梁嘉欣</t>
  </si>
  <si>
    <t>梁决彬</t>
  </si>
  <si>
    <t>陈传富</t>
  </si>
  <si>
    <t>沂源县三岔中心学校</t>
  </si>
  <si>
    <t>许春霞</t>
  </si>
  <si>
    <t>许连之</t>
  </si>
  <si>
    <t>张暖婧</t>
  </si>
  <si>
    <t>陈一佳</t>
  </si>
  <si>
    <t>茅台村</t>
  </si>
  <si>
    <t>陈作礼</t>
  </si>
  <si>
    <t>崔顺鑫</t>
  </si>
  <si>
    <t>水北村</t>
  </si>
  <si>
    <t>崔磊</t>
  </si>
  <si>
    <t>沂源县南鲁山镇中心小学</t>
  </si>
  <si>
    <t>陈军宇</t>
  </si>
  <si>
    <t>车场村</t>
  </si>
  <si>
    <t>沂源县南鲁山镇璞邱小学</t>
  </si>
  <si>
    <t>梁大财</t>
  </si>
  <si>
    <t>梁京存</t>
  </si>
  <si>
    <t>沂源县第四实验小学</t>
  </si>
  <si>
    <t>崔皓然</t>
  </si>
  <si>
    <t>丁崔岭村</t>
  </si>
  <si>
    <t>沂源县历山街道办事处振兴路小学</t>
  </si>
  <si>
    <t>张昕祺</t>
  </si>
  <si>
    <t>齐家黄沟村</t>
  </si>
  <si>
    <t>任佳琦</t>
  </si>
  <si>
    <t>任清均</t>
  </si>
  <si>
    <t>张俊熙</t>
  </si>
  <si>
    <t>田峪村</t>
  </si>
  <si>
    <t>张洪涛</t>
  </si>
  <si>
    <t>高文清</t>
  </si>
  <si>
    <t>井子峪村</t>
  </si>
  <si>
    <t>高贵峰</t>
  </si>
  <si>
    <t>高赫林</t>
  </si>
  <si>
    <t>武传树</t>
  </si>
  <si>
    <t>王丽</t>
  </si>
  <si>
    <t>孔梓妍</t>
  </si>
  <si>
    <t>孔祥杰</t>
  </si>
  <si>
    <t>王晓雯</t>
  </si>
  <si>
    <t>王才霖</t>
  </si>
  <si>
    <t>沂源县历山街道办事处鲁山路小学</t>
  </si>
  <si>
    <t>江梓豪</t>
  </si>
  <si>
    <t>马家河西村</t>
  </si>
  <si>
    <t>沂源县历山街道办事处荆山路小学</t>
  </si>
  <si>
    <t>陈镜远</t>
  </si>
  <si>
    <t>涝洼村</t>
  </si>
  <si>
    <t>江沛瑶</t>
  </si>
  <si>
    <t>李振涛</t>
  </si>
  <si>
    <t>李化福</t>
  </si>
  <si>
    <t>李星辰</t>
  </si>
  <si>
    <t>山西万村</t>
  </si>
  <si>
    <t>李照圣</t>
  </si>
  <si>
    <t>郑子晨</t>
  </si>
  <si>
    <t>中庄</t>
  </si>
  <si>
    <t>胡庄村</t>
  </si>
  <si>
    <t>郑孔波</t>
  </si>
  <si>
    <t>庄迎新</t>
  </si>
  <si>
    <t>陈向阳</t>
  </si>
  <si>
    <t>南踅庄村</t>
  </si>
  <si>
    <t>沂源县悦庄镇中心小学</t>
  </si>
  <si>
    <t>孙钰轩</t>
  </si>
  <si>
    <t>苗山村</t>
  </si>
  <si>
    <t>宋志玲</t>
  </si>
  <si>
    <t>孙钰敏</t>
  </si>
  <si>
    <t>郑润泽</t>
  </si>
  <si>
    <t>张士成</t>
  </si>
  <si>
    <t>张希良</t>
  </si>
  <si>
    <t>杜美静</t>
  </si>
  <si>
    <t>陈梦嫄</t>
  </si>
  <si>
    <t>北踅庄村</t>
  </si>
  <si>
    <t>陈纪福</t>
  </si>
  <si>
    <t>任佳颖</t>
  </si>
  <si>
    <t>东悦庄村</t>
  </si>
  <si>
    <t>朱沭霏</t>
  </si>
  <si>
    <t>朱洪利</t>
  </si>
  <si>
    <t>脱贫户、城市低保</t>
  </si>
  <si>
    <t>任珈阳</t>
  </si>
  <si>
    <t>李光旭</t>
  </si>
  <si>
    <t>吕纪侠</t>
  </si>
  <si>
    <t>魏新谕</t>
  </si>
  <si>
    <t>桃花峪村</t>
  </si>
  <si>
    <t>魏军</t>
  </si>
  <si>
    <t>魏新燃</t>
  </si>
  <si>
    <t>孙万鹏</t>
  </si>
  <si>
    <t>王博超</t>
  </si>
  <si>
    <t>上枝村</t>
  </si>
  <si>
    <t>宗美玲</t>
  </si>
  <si>
    <t>沂源县悦庄镇两县春蕾小学</t>
  </si>
  <si>
    <t>赵喜悦</t>
  </si>
  <si>
    <t>赵圣祥</t>
  </si>
  <si>
    <t>张玉杰</t>
  </si>
  <si>
    <t>张茂学</t>
  </si>
  <si>
    <t>宋以辰</t>
  </si>
  <si>
    <t>中小水村</t>
  </si>
  <si>
    <t>沂源县悦庄镇赵庄小学</t>
  </si>
  <si>
    <t>宋亚倩</t>
  </si>
  <si>
    <t>王秋歌</t>
  </si>
  <si>
    <t>宋晓智</t>
  </si>
  <si>
    <t>郭传叶</t>
  </si>
  <si>
    <t>崔云曦</t>
  </si>
  <si>
    <t>崔家庄村</t>
  </si>
  <si>
    <t>淄博市埠村希望小学</t>
  </si>
  <si>
    <t>宋梦溪</t>
  </si>
  <si>
    <t>东埠村</t>
  </si>
  <si>
    <t>杜仃仃</t>
  </si>
  <si>
    <t>赵继凯</t>
  </si>
  <si>
    <t>公维涛</t>
  </si>
  <si>
    <t>公培华</t>
  </si>
  <si>
    <t>宋梦然</t>
  </si>
  <si>
    <t>张德龙</t>
  </si>
  <si>
    <t>沂源县悦庄镇鲍庄完小</t>
  </si>
  <si>
    <t>谢佳蒙</t>
  </si>
  <si>
    <t>刘同燕</t>
  </si>
  <si>
    <t>张宇航</t>
  </si>
  <si>
    <t>瓦屋河村</t>
  </si>
  <si>
    <t>张传启</t>
  </si>
  <si>
    <t>沂源县西里镇金星完全小学</t>
  </si>
  <si>
    <t>田泽轩</t>
  </si>
  <si>
    <t>抗洞洼村</t>
  </si>
  <si>
    <t>田相庆</t>
  </si>
  <si>
    <t>其他</t>
  </si>
  <si>
    <t>秦昌龙</t>
  </si>
  <si>
    <t>茂子峪村</t>
  </si>
  <si>
    <t>秦成后</t>
  </si>
  <si>
    <t>徐一帆</t>
  </si>
  <si>
    <t>徐勤国</t>
  </si>
  <si>
    <t>张淑棋</t>
  </si>
  <si>
    <t>张才忠</t>
  </si>
  <si>
    <t>韩成昕</t>
  </si>
  <si>
    <t>朱立凤</t>
  </si>
  <si>
    <t>沂源县西里镇柳枝峪回民小学</t>
  </si>
  <si>
    <t>王爱萍</t>
  </si>
  <si>
    <t>太平官庄村</t>
  </si>
  <si>
    <t>沂源县西里镇团圆小学</t>
  </si>
  <si>
    <t>王婉莹</t>
  </si>
  <si>
    <t>王富友</t>
  </si>
  <si>
    <t>张心冉</t>
  </si>
  <si>
    <t>张书聪</t>
  </si>
  <si>
    <t>王学浩</t>
  </si>
  <si>
    <t>胡凡宇</t>
  </si>
  <si>
    <t>胡马庄村</t>
  </si>
  <si>
    <t>张光敏</t>
  </si>
  <si>
    <t>刘长香</t>
  </si>
  <si>
    <t>沂源县西里镇中心小学</t>
  </si>
  <si>
    <t>张泗金</t>
  </si>
  <si>
    <t>李光菊</t>
  </si>
  <si>
    <t>李璐瑶</t>
  </si>
  <si>
    <t>齐兵</t>
  </si>
  <si>
    <t>丁博文</t>
  </si>
  <si>
    <t>邱军歌</t>
  </si>
  <si>
    <t>徐熙源</t>
  </si>
  <si>
    <t>徐勤保</t>
  </si>
  <si>
    <t>张明轩</t>
  </si>
  <si>
    <t>前西里村</t>
  </si>
  <si>
    <t>江秀花</t>
  </si>
  <si>
    <t>江佳睿</t>
  </si>
  <si>
    <t>江修光</t>
  </si>
  <si>
    <t>翟树胤</t>
  </si>
  <si>
    <t>翟目军</t>
  </si>
  <si>
    <t>滕立帆</t>
  </si>
  <si>
    <t>滕树坤</t>
  </si>
  <si>
    <t>任小芸</t>
  </si>
  <si>
    <t>任明学</t>
  </si>
  <si>
    <t>朱泽民</t>
  </si>
  <si>
    <t>清泉村</t>
  </si>
  <si>
    <t>朱启高</t>
  </si>
  <si>
    <t>张子涵</t>
  </si>
  <si>
    <t>后西里村</t>
  </si>
  <si>
    <t>肖兴民</t>
  </si>
  <si>
    <t>肖永利</t>
  </si>
  <si>
    <t>肖兴麟</t>
  </si>
  <si>
    <t>周津民</t>
  </si>
  <si>
    <t>朱才光</t>
  </si>
  <si>
    <t>王铭林</t>
  </si>
  <si>
    <t>河西村</t>
  </si>
  <si>
    <t>顾丽娜</t>
  </si>
  <si>
    <t>沂源县实验小学</t>
  </si>
  <si>
    <t>王文杰</t>
  </si>
  <si>
    <t>张雨菡</t>
  </si>
  <si>
    <t>双庙村</t>
  </si>
  <si>
    <t>魏美霞</t>
  </si>
  <si>
    <t>沂源县第二实验小学</t>
  </si>
  <si>
    <t>魏子轩</t>
  </si>
  <si>
    <t>侯欣怡</t>
  </si>
  <si>
    <t>秦元双</t>
  </si>
  <si>
    <t>杨汛渤</t>
  </si>
  <si>
    <t>解效鉴</t>
  </si>
  <si>
    <t>解文举</t>
  </si>
  <si>
    <t>陈香蓉</t>
  </si>
  <si>
    <t>璞邱四村</t>
  </si>
  <si>
    <t>张泽旭</t>
  </si>
  <si>
    <t>耿丽萍</t>
  </si>
  <si>
    <t>沂源县振华实验学校</t>
  </si>
  <si>
    <t>李晓燕</t>
  </si>
  <si>
    <t>李永增</t>
  </si>
  <si>
    <t>董委彤</t>
  </si>
  <si>
    <t>耿国芝</t>
  </si>
  <si>
    <t>沂源县沂河源学校</t>
  </si>
  <si>
    <t>张心宁</t>
  </si>
  <si>
    <t>马梓宸</t>
  </si>
  <si>
    <t>王一朝</t>
  </si>
  <si>
    <t>王娟</t>
  </si>
  <si>
    <t>沂源县鲁阳小学</t>
  </si>
  <si>
    <t>耿子涵</t>
  </si>
  <si>
    <t>王加兰</t>
  </si>
  <si>
    <t>耿子惠</t>
  </si>
  <si>
    <t>耿子雯</t>
  </si>
  <si>
    <t>耿研朔</t>
  </si>
  <si>
    <t>王乐琪</t>
  </si>
  <si>
    <t>小北庄村</t>
  </si>
  <si>
    <t>王可强</t>
  </si>
  <si>
    <t>王乐瑶</t>
  </si>
  <si>
    <t>蒋於恒</t>
  </si>
  <si>
    <t>蒋甫波</t>
  </si>
  <si>
    <t>张艳娇</t>
  </si>
  <si>
    <t>向阳峪</t>
  </si>
  <si>
    <t>沂源县大张庄镇曹家庄完全小学</t>
  </si>
  <si>
    <t>张晥茹</t>
  </si>
  <si>
    <t>张德永</t>
  </si>
  <si>
    <t>沂源县大张庄镇松崮完全小学</t>
  </si>
  <si>
    <t>周国保</t>
  </si>
  <si>
    <t>张家旁峪村</t>
  </si>
  <si>
    <t>张振红</t>
  </si>
  <si>
    <t>董士泽</t>
  </si>
  <si>
    <t>张兆爱</t>
  </si>
  <si>
    <t>李佳莹</t>
  </si>
  <si>
    <t>沂源县特殊教育学校</t>
  </si>
  <si>
    <t>脱贫户、事实无人抚养儿童、残疾学生</t>
  </si>
  <si>
    <t>张云昊</t>
  </si>
  <si>
    <t>房家圈村</t>
  </si>
  <si>
    <t>王兹涵</t>
  </si>
  <si>
    <t>青杨圈村</t>
  </si>
  <si>
    <t>王宝龙</t>
  </si>
  <si>
    <t>宋沛玲</t>
  </si>
  <si>
    <t>陈泽云</t>
  </si>
  <si>
    <t>沈世涛</t>
  </si>
  <si>
    <t>邵传珂</t>
  </si>
  <si>
    <t>王惜萍</t>
  </si>
  <si>
    <t>梅瑛策</t>
  </si>
  <si>
    <t>梅家坡村</t>
  </si>
  <si>
    <t>孙启刚</t>
  </si>
  <si>
    <t>张苗水源</t>
  </si>
  <si>
    <t>崔宇琳</t>
  </si>
  <si>
    <t>左乃橙</t>
  </si>
  <si>
    <t>徐俊宇</t>
  </si>
  <si>
    <t>保安庄村</t>
  </si>
  <si>
    <t>孙周彤</t>
  </si>
  <si>
    <t>沈旋宇</t>
  </si>
  <si>
    <t>石龙官庄</t>
  </si>
  <si>
    <t>脱贫户、农村低保、重点困境儿童、残疾学生</t>
  </si>
  <si>
    <t>陈奕筎</t>
  </si>
  <si>
    <t>沂源县石桥镇中心小学</t>
  </si>
  <si>
    <t>闵若桐</t>
  </si>
  <si>
    <t>马玉娇</t>
  </si>
  <si>
    <t>关河峪村</t>
  </si>
  <si>
    <t>郝光庆</t>
  </si>
  <si>
    <t>杨志杰</t>
  </si>
  <si>
    <t>杨道祥</t>
  </si>
  <si>
    <t>刘泰宇</t>
  </si>
  <si>
    <t>黄墩河村</t>
  </si>
  <si>
    <t>宋金龙</t>
  </si>
  <si>
    <t>沂源县张家坡中心学校</t>
  </si>
  <si>
    <t>王凌雪</t>
  </si>
  <si>
    <t>毫坪村</t>
  </si>
  <si>
    <t>刘子豪</t>
  </si>
  <si>
    <t>刘斌</t>
  </si>
  <si>
    <t>杨紫晴</t>
  </si>
  <si>
    <t>段静茹</t>
  </si>
  <si>
    <t>宋作霞</t>
  </si>
  <si>
    <t>李昀阳</t>
  </si>
  <si>
    <t>张安琪</t>
  </si>
  <si>
    <t>褚后娟</t>
  </si>
  <si>
    <t>张金梁</t>
  </si>
  <si>
    <t>张文董</t>
  </si>
  <si>
    <t>王凌馨</t>
  </si>
  <si>
    <t>张开源</t>
  </si>
  <si>
    <t>张德钰</t>
  </si>
  <si>
    <t>于金泽</t>
  </si>
  <si>
    <t>撑子峪村</t>
  </si>
  <si>
    <t>赵兴平</t>
  </si>
  <si>
    <t>沂源县张家坡镇冯家圈小学</t>
  </si>
  <si>
    <t>徐梓蕊</t>
  </si>
  <si>
    <t>徐建明</t>
  </si>
  <si>
    <t>沂源县张家坡镇流泉完全小学</t>
  </si>
  <si>
    <t>孟祥正</t>
  </si>
  <si>
    <t>孟钰博</t>
  </si>
  <si>
    <t>沂源县燕崖镇安乐小学</t>
  </si>
  <si>
    <t>史文玥</t>
  </si>
  <si>
    <t>沂源县燕崖镇中心小学</t>
  </si>
  <si>
    <t>刘贵祥</t>
  </si>
  <si>
    <t>花峪村</t>
  </si>
  <si>
    <t>宋锡昱</t>
  </si>
  <si>
    <t>李家俊</t>
  </si>
  <si>
    <t>张士美</t>
  </si>
  <si>
    <t>李萧冉</t>
  </si>
  <si>
    <t>孟令杨</t>
  </si>
  <si>
    <t>朱家户村</t>
  </si>
  <si>
    <t>唐桂凤</t>
  </si>
  <si>
    <t>韩雨宸</t>
  </si>
  <si>
    <t>东辉村</t>
  </si>
  <si>
    <t>韩吉国</t>
  </si>
  <si>
    <t>许铭超</t>
  </si>
  <si>
    <t>碾砣村</t>
  </si>
  <si>
    <t>许胜法</t>
  </si>
  <si>
    <t>张复霖</t>
  </si>
  <si>
    <t>周本来</t>
  </si>
  <si>
    <t>王慧</t>
  </si>
  <si>
    <t>沂源县中庄镇社庄完全小学</t>
  </si>
  <si>
    <t>张敬凯</t>
  </si>
  <si>
    <t>社庄村</t>
  </si>
  <si>
    <t>孔现菊</t>
  </si>
  <si>
    <t>程嘉祺</t>
  </si>
  <si>
    <t>盖冶村</t>
  </si>
  <si>
    <t>程洪霞</t>
  </si>
  <si>
    <t>沂源县中庄镇中心小学</t>
  </si>
  <si>
    <t>马渝杰</t>
  </si>
  <si>
    <t>苗家河西村</t>
  </si>
  <si>
    <t>王玲</t>
  </si>
  <si>
    <t>苗本鑫</t>
  </si>
  <si>
    <t>李霞</t>
  </si>
  <si>
    <t>苗本硕</t>
  </si>
  <si>
    <t>苗兴增</t>
  </si>
  <si>
    <t>张宁哲</t>
  </si>
  <si>
    <t>张福英</t>
  </si>
  <si>
    <t>焦体壮</t>
  </si>
  <si>
    <t>焦守才</t>
  </si>
  <si>
    <t>沂源县中庄镇胡庄完小</t>
  </si>
  <si>
    <t>张昊吉</t>
  </si>
  <si>
    <t>韩如鑫</t>
  </si>
  <si>
    <t>韩克霞</t>
  </si>
  <si>
    <t>韩如意</t>
  </si>
  <si>
    <t>马洪原</t>
  </si>
  <si>
    <t>后峪子村</t>
  </si>
  <si>
    <t>马成吉</t>
  </si>
  <si>
    <t>杜兴柱</t>
  </si>
  <si>
    <t>沂源县东里镇中心小学</t>
  </si>
  <si>
    <t>李媛媛</t>
  </si>
  <si>
    <t>黄崖子村</t>
  </si>
  <si>
    <t>王鑫成</t>
  </si>
  <si>
    <t>东升村</t>
  </si>
  <si>
    <t>王永清</t>
  </si>
  <si>
    <t>刘博文</t>
  </si>
  <si>
    <t>刘乃长</t>
  </si>
  <si>
    <t>沂源县东里镇水北小学</t>
  </si>
  <si>
    <t>曹光硕</t>
  </si>
  <si>
    <t>福禄坪峪村</t>
  </si>
  <si>
    <t>沂源县东里镇福禄坪小学</t>
  </si>
  <si>
    <t>张岂源</t>
  </si>
  <si>
    <t>张文国</t>
  </si>
  <si>
    <t>沂源县东里镇河南小学</t>
  </si>
  <si>
    <t>张永盛</t>
  </si>
  <si>
    <t>前河南村</t>
  </si>
  <si>
    <t>张清德</t>
  </si>
  <si>
    <t>闫守业</t>
  </si>
  <si>
    <t>边国政</t>
  </si>
  <si>
    <t>沂源县韩旺中心学校</t>
  </si>
  <si>
    <t>陈欣悦</t>
  </si>
  <si>
    <t>陈钰蕾</t>
  </si>
  <si>
    <t>陈志豪</t>
  </si>
  <si>
    <t>淄博市淄川区罗村镇中心小学</t>
  </si>
  <si>
    <t>丁小雅</t>
  </si>
  <si>
    <t>李翠兰</t>
  </si>
  <si>
    <t>淄博市张店区傅家实验小学</t>
  </si>
  <si>
    <t>丁梦锌</t>
  </si>
  <si>
    <t>马良芳</t>
  </si>
  <si>
    <t>淄博市临淄区金陵回族镇中心小学</t>
  </si>
  <si>
    <t>李作豪</t>
  </si>
  <si>
    <t>李光军</t>
  </si>
  <si>
    <t>淄博市张店区南定镇南定小学</t>
  </si>
  <si>
    <t>沈正宇</t>
  </si>
  <si>
    <t>淄博市张店区柳泉小学</t>
  </si>
  <si>
    <t>王子硕</t>
  </si>
  <si>
    <t>淄博市张店区傅家镇实验小学</t>
  </si>
  <si>
    <t>刘峻绮</t>
  </si>
  <si>
    <t>东流水村</t>
  </si>
  <si>
    <t>任玉霞</t>
  </si>
  <si>
    <t>淄博宝鑫新经典学校</t>
  </si>
  <si>
    <t>张宗英</t>
  </si>
  <si>
    <t>淄博市特殊教育中心学校</t>
  </si>
  <si>
    <t>李子豪</t>
  </si>
  <si>
    <t>济南市历下区盛福实验小学</t>
  </si>
  <si>
    <t>王梦瑶</t>
  </si>
  <si>
    <t>临沂市沂水县龙家圈小学</t>
  </si>
  <si>
    <t>王馨彤</t>
  </si>
  <si>
    <t>王世花</t>
  </si>
  <si>
    <t>临沂市沂水县诸葛镇新庄村新安小学</t>
  </si>
  <si>
    <t>王馨媛</t>
  </si>
  <si>
    <t>张宏轩</t>
  </si>
  <si>
    <t>后西长旺村</t>
  </si>
  <si>
    <t>张志旺</t>
  </si>
  <si>
    <t>临沂市沂水县泉庄镇张庄小学</t>
  </si>
  <si>
    <t>张程栋</t>
  </si>
  <si>
    <t>韩旺四村</t>
  </si>
  <si>
    <t>张猛</t>
  </si>
  <si>
    <t>济南市钢城区新兴路学校</t>
  </si>
  <si>
    <t>李建宏</t>
  </si>
  <si>
    <t>潍坊市潍城区智群学校</t>
  </si>
  <si>
    <t>李绍辉</t>
  </si>
  <si>
    <t>北官庄村</t>
  </si>
  <si>
    <t>潍坊市奎文区先锋小学</t>
  </si>
  <si>
    <t>刘敬轩</t>
  </si>
  <si>
    <t>临沂市沂水县实验中学总校区小学</t>
  </si>
  <si>
    <t>金路皓</t>
  </si>
  <si>
    <t>临沂市沂水县实验小学</t>
  </si>
  <si>
    <t>于致群</t>
  </si>
  <si>
    <t>南岩六村</t>
  </si>
  <si>
    <t>于守斌</t>
  </si>
  <si>
    <t>济南市莱钢区新兴路学校</t>
  </si>
  <si>
    <t>杜忠鑫</t>
  </si>
  <si>
    <t>青州市何官镇孙板小学</t>
  </si>
  <si>
    <t>陈宣同</t>
  </si>
  <si>
    <t>青岛市济洪滩街道中华埠小学</t>
  </si>
  <si>
    <t>张姝琳</t>
  </si>
  <si>
    <t>莱州市沙河镇祝家小学</t>
  </si>
  <si>
    <t>初中</t>
  </si>
  <si>
    <t>李雨霏</t>
  </si>
  <si>
    <t>曹津滔</t>
  </si>
  <si>
    <t>上马庄村</t>
  </si>
  <si>
    <t>上海市洪山中学</t>
  </si>
  <si>
    <t>杨鑫岚</t>
  </si>
  <si>
    <t>杨爱山</t>
  </si>
  <si>
    <t>李永香</t>
  </si>
  <si>
    <t>刘钰慧</t>
  </si>
  <si>
    <t>松崮后坡村</t>
  </si>
  <si>
    <t>孙启凤</t>
  </si>
  <si>
    <t>沂源县鲁村中学</t>
  </si>
  <si>
    <t>李传森</t>
  </si>
  <si>
    <t>石彤</t>
  </si>
  <si>
    <t>刘克斯</t>
  </si>
  <si>
    <t>任俊安</t>
  </si>
  <si>
    <t>于长赫</t>
  </si>
  <si>
    <t>鲁村五村</t>
  </si>
  <si>
    <t>唐文艾</t>
  </si>
  <si>
    <t>丁子豪</t>
  </si>
  <si>
    <t>袭荣慧</t>
  </si>
  <si>
    <t>张雅婷</t>
  </si>
  <si>
    <t>张学英</t>
  </si>
  <si>
    <t>孙健博</t>
  </si>
  <si>
    <t>张家洼村</t>
  </si>
  <si>
    <t>刘潇涵</t>
  </si>
  <si>
    <t>袭荣银</t>
  </si>
  <si>
    <t>袭明祥</t>
  </si>
  <si>
    <t>丁文华</t>
  </si>
  <si>
    <t>许宝宁</t>
  </si>
  <si>
    <t>秦家黄沟村</t>
  </si>
  <si>
    <t>许曰清</t>
  </si>
  <si>
    <t>唐文秀</t>
  </si>
  <si>
    <t>唐效波</t>
  </si>
  <si>
    <t>崔祥云</t>
  </si>
  <si>
    <t>崔公滨</t>
  </si>
  <si>
    <t>刘晓玉</t>
  </si>
  <si>
    <t>沂源县大张庄中学</t>
  </si>
  <si>
    <t>左仪涵</t>
  </si>
  <si>
    <t>崔雅茹</t>
  </si>
  <si>
    <t>崔现平</t>
  </si>
  <si>
    <t>房雨晨</t>
  </si>
  <si>
    <t>公丕玲</t>
  </si>
  <si>
    <t>崔晨铭</t>
  </si>
  <si>
    <t>崔广磊</t>
  </si>
  <si>
    <t>李业晋</t>
  </si>
  <si>
    <t>李献宝</t>
  </si>
  <si>
    <t>李德财</t>
  </si>
  <si>
    <t>上淤土地村</t>
  </si>
  <si>
    <t>李敦柱</t>
  </si>
  <si>
    <t>李宝续</t>
  </si>
  <si>
    <t>李永军</t>
  </si>
  <si>
    <t>于凤梅</t>
  </si>
  <si>
    <t>尧峪村</t>
  </si>
  <si>
    <t>于朝水</t>
  </si>
  <si>
    <t>李辛斌</t>
  </si>
  <si>
    <t>李同林</t>
  </si>
  <si>
    <t>王韵婷</t>
  </si>
  <si>
    <t>李欣洳</t>
  </si>
  <si>
    <t>李峰</t>
  </si>
  <si>
    <t>崔静蕾</t>
  </si>
  <si>
    <t>王雨晴</t>
  </si>
  <si>
    <t>王子玉</t>
  </si>
  <si>
    <t>沂源县河湖中学</t>
  </si>
  <si>
    <t>齐瑞涵</t>
  </si>
  <si>
    <t>齐坤山</t>
  </si>
  <si>
    <t>孔令玉</t>
  </si>
  <si>
    <t>李晓静</t>
  </si>
  <si>
    <t>徐加伟</t>
  </si>
  <si>
    <t>逯纪斌</t>
  </si>
  <si>
    <t>孙丰园</t>
  </si>
  <si>
    <t>康玉磊</t>
  </si>
  <si>
    <t>北刘家庄村</t>
  </si>
  <si>
    <t>逯彦迪</t>
  </si>
  <si>
    <t>李硕杰</t>
  </si>
  <si>
    <t>李永伍</t>
  </si>
  <si>
    <t>张东旭</t>
  </si>
  <si>
    <t>红花峪村</t>
  </si>
  <si>
    <t>张笃良</t>
  </si>
  <si>
    <t>曲绍瑄</t>
  </si>
  <si>
    <t>李永海</t>
  </si>
  <si>
    <t>吕雅如</t>
  </si>
  <si>
    <t>阚洪兰</t>
  </si>
  <si>
    <t>李孟格</t>
  </si>
  <si>
    <t>房宏宇</t>
  </si>
  <si>
    <t>房立强</t>
  </si>
  <si>
    <t>唐玉硕</t>
  </si>
  <si>
    <t>鲁村一村</t>
  </si>
  <si>
    <t>齐新红</t>
  </si>
  <si>
    <t>孔雅琪</t>
  </si>
  <si>
    <t>孔庆贵</t>
  </si>
  <si>
    <t>申璐菡</t>
  </si>
  <si>
    <t>高玉美</t>
  </si>
  <si>
    <t>刘明月</t>
  </si>
  <si>
    <t>许文奇</t>
  </si>
  <si>
    <t>东溜村</t>
  </si>
  <si>
    <t>许钧文</t>
  </si>
  <si>
    <t>陈传玲</t>
  </si>
  <si>
    <t>陈俊竹</t>
  </si>
  <si>
    <t>陈军</t>
  </si>
  <si>
    <t>陈俊如</t>
  </si>
  <si>
    <t>窦绍峰</t>
  </si>
  <si>
    <t>窦全山</t>
  </si>
  <si>
    <t>韩舒心</t>
  </si>
  <si>
    <t>韩其江</t>
  </si>
  <si>
    <t>张胜勋</t>
  </si>
  <si>
    <t>王连花</t>
  </si>
  <si>
    <t>陈俊宇</t>
  </si>
  <si>
    <t>赵明兰</t>
  </si>
  <si>
    <t>孙雨欣</t>
  </si>
  <si>
    <t>九会村</t>
  </si>
  <si>
    <t>孙兆孝</t>
  </si>
  <si>
    <t>沂源县土门中学</t>
  </si>
  <si>
    <t>毕福君</t>
  </si>
  <si>
    <t>大坡村</t>
  </si>
  <si>
    <t>王作玲</t>
  </si>
  <si>
    <t>李玉玲</t>
  </si>
  <si>
    <t>孙国豪</t>
  </si>
  <si>
    <t>左家峪村</t>
  </si>
  <si>
    <t>毕玉莹</t>
  </si>
  <si>
    <t>毕志先</t>
  </si>
  <si>
    <t>崔文豪</t>
  </si>
  <si>
    <t>崔恒鑫</t>
  </si>
  <si>
    <t>水么头河北村</t>
  </si>
  <si>
    <t>崔广营</t>
  </si>
  <si>
    <t>徐继胜</t>
  </si>
  <si>
    <t>徐光富</t>
  </si>
  <si>
    <t>崔明珠</t>
  </si>
  <si>
    <t>崔湘云</t>
  </si>
  <si>
    <t>李学永</t>
  </si>
  <si>
    <t>孟家旺村</t>
  </si>
  <si>
    <t>曹洪娟</t>
  </si>
  <si>
    <t>菏泽成武县王集学校</t>
  </si>
  <si>
    <t>王增栋</t>
  </si>
  <si>
    <t>院峪村</t>
  </si>
  <si>
    <t>孙玉舒</t>
  </si>
  <si>
    <t>沂源县第四中学</t>
  </si>
  <si>
    <t>郑浩宇</t>
  </si>
  <si>
    <t>齐涵芮</t>
  </si>
  <si>
    <t>齐姗姗</t>
  </si>
  <si>
    <t>宋一斗</t>
  </si>
  <si>
    <t>桑学梅</t>
  </si>
  <si>
    <t>刘长发</t>
  </si>
  <si>
    <t>东小水村</t>
  </si>
  <si>
    <t>宋传菊</t>
  </si>
  <si>
    <t>贾坤沅</t>
  </si>
  <si>
    <t>葛家庄村</t>
  </si>
  <si>
    <t>贾得明</t>
  </si>
  <si>
    <t>任相凤</t>
  </si>
  <si>
    <t>郑述涵</t>
  </si>
  <si>
    <t>申迎鑫</t>
  </si>
  <si>
    <t>南鲍庄村</t>
  </si>
  <si>
    <t>张光凤</t>
  </si>
  <si>
    <t>孙兆霞</t>
  </si>
  <si>
    <t>任继燕</t>
  </si>
  <si>
    <t>北辽军埠村</t>
  </si>
  <si>
    <t>陈梦娜</t>
  </si>
  <si>
    <t>沈传家</t>
  </si>
  <si>
    <t>沈学代</t>
  </si>
  <si>
    <t>杜显栋</t>
  </si>
  <si>
    <t>郑皓元</t>
  </si>
  <si>
    <t>郑成琳</t>
  </si>
  <si>
    <t>朱梅霞</t>
  </si>
  <si>
    <t>郑欣雨</t>
  </si>
  <si>
    <t>申其颖</t>
  </si>
  <si>
    <t>张学芸</t>
  </si>
  <si>
    <t>郑玉玲</t>
  </si>
  <si>
    <t>霰京华</t>
  </si>
  <si>
    <t>窦翊钊</t>
  </si>
  <si>
    <t>窦丰亮</t>
  </si>
  <si>
    <t>朱炳萦</t>
  </si>
  <si>
    <t>谢胜强</t>
  </si>
  <si>
    <t>谢胜国</t>
  </si>
  <si>
    <t>宋雨彤</t>
  </si>
  <si>
    <t>宋成余</t>
  </si>
  <si>
    <t>杜英德</t>
  </si>
  <si>
    <t>王秋匀</t>
  </si>
  <si>
    <t>刘兰美</t>
  </si>
  <si>
    <t>宋立群</t>
  </si>
  <si>
    <t>西小水村</t>
  </si>
  <si>
    <t>张昕冉</t>
  </si>
  <si>
    <t>北营村</t>
  </si>
  <si>
    <t>郑功兰</t>
  </si>
  <si>
    <t>张淑涵</t>
  </si>
  <si>
    <t>崔延霞</t>
  </si>
  <si>
    <t>袁欣荣</t>
  </si>
  <si>
    <t>袁顺明</t>
  </si>
  <si>
    <t>高汝聪</t>
  </si>
  <si>
    <t>高玉琢</t>
  </si>
  <si>
    <t>李文光</t>
  </si>
  <si>
    <t>张霞</t>
  </si>
  <si>
    <t>张国晖</t>
  </si>
  <si>
    <t>高靖婷</t>
  </si>
  <si>
    <t>潘立志</t>
  </si>
  <si>
    <t>沂源县西里中学</t>
  </si>
  <si>
    <t>宋汝坤</t>
  </si>
  <si>
    <t>宋西山</t>
  </si>
  <si>
    <t>张新雨</t>
  </si>
  <si>
    <t>刘方龙</t>
  </si>
  <si>
    <t>李兆梅</t>
  </si>
  <si>
    <t>李润昊</t>
  </si>
  <si>
    <t>李璐娜</t>
  </si>
  <si>
    <t>葛立涛</t>
  </si>
  <si>
    <t>葛同满</t>
  </si>
  <si>
    <t>苗记涛</t>
  </si>
  <si>
    <t>崮东万村</t>
  </si>
  <si>
    <t>江东菊</t>
  </si>
  <si>
    <t>张琪凯</t>
  </si>
  <si>
    <t>张莘然</t>
  </si>
  <si>
    <t>张宗宁</t>
  </si>
  <si>
    <t>胡凡润</t>
  </si>
  <si>
    <t>丁博伦</t>
  </si>
  <si>
    <t>冯佰成</t>
  </si>
  <si>
    <t>张茂叶</t>
  </si>
  <si>
    <t>金洪杰</t>
  </si>
  <si>
    <t>金文柱</t>
  </si>
  <si>
    <t>董升玉</t>
  </si>
  <si>
    <t>江秀然</t>
  </si>
  <si>
    <t>江兆明</t>
  </si>
  <si>
    <t>张寿涛</t>
  </si>
  <si>
    <t>江家峪村</t>
  </si>
  <si>
    <t>翟今煜</t>
  </si>
  <si>
    <t>韩欣冉</t>
  </si>
  <si>
    <t>王花强</t>
  </si>
  <si>
    <t>王德民</t>
  </si>
  <si>
    <t>丁宁宇</t>
  </si>
  <si>
    <t>丁玉德</t>
  </si>
  <si>
    <t>周建国</t>
  </si>
  <si>
    <t>公恩祈</t>
  </si>
  <si>
    <t>公茂胜</t>
  </si>
  <si>
    <t>孙兆兰</t>
  </si>
  <si>
    <t>宋昊原</t>
  </si>
  <si>
    <t>尹传桂</t>
  </si>
  <si>
    <t>王振英</t>
  </si>
  <si>
    <t>姚宅村</t>
  </si>
  <si>
    <t>张顺菊</t>
  </si>
  <si>
    <t>王学梅</t>
  </si>
  <si>
    <t>张志豪</t>
  </si>
  <si>
    <t>陈凯峰</t>
  </si>
  <si>
    <t>杨洪秀</t>
  </si>
  <si>
    <t>耿冰清</t>
  </si>
  <si>
    <t>亓福兰</t>
  </si>
  <si>
    <t>杜京芮</t>
  </si>
  <si>
    <t>宋以玲</t>
  </si>
  <si>
    <t>张峻源</t>
  </si>
  <si>
    <t>李振旭</t>
  </si>
  <si>
    <t>秦玉龙</t>
  </si>
  <si>
    <t>张中英</t>
  </si>
  <si>
    <t>翟冠华</t>
  </si>
  <si>
    <t>张语涵</t>
  </si>
  <si>
    <t>张慎富</t>
  </si>
  <si>
    <t>沂源县历山中学</t>
  </si>
  <si>
    <t>袭开冉</t>
  </si>
  <si>
    <t>袭荣叶</t>
  </si>
  <si>
    <t>王一斐</t>
  </si>
  <si>
    <t>孙照辉</t>
  </si>
  <si>
    <t>阚光杰</t>
  </si>
  <si>
    <t>周丽丽</t>
  </si>
  <si>
    <t>王勇智</t>
  </si>
  <si>
    <t>王良美</t>
  </si>
  <si>
    <t>熊鑫颖</t>
  </si>
  <si>
    <t>南岩五村</t>
  </si>
  <si>
    <t>熊自金</t>
  </si>
  <si>
    <t>王金浩</t>
  </si>
  <si>
    <t>西顾庄村</t>
  </si>
  <si>
    <t>王光友</t>
  </si>
  <si>
    <t>王梓豪</t>
  </si>
  <si>
    <t>娄成宽</t>
  </si>
  <si>
    <t>陈沭君</t>
  </si>
  <si>
    <t>陈家庄村</t>
  </si>
  <si>
    <t>陈沭彤</t>
  </si>
  <si>
    <t>杜滨才</t>
  </si>
  <si>
    <t>杜池国</t>
  </si>
  <si>
    <t>沂源县实验中学</t>
  </si>
  <si>
    <t>公许康</t>
  </si>
  <si>
    <t>孙娅涵</t>
  </si>
  <si>
    <t>徐从英</t>
  </si>
  <si>
    <t>孙娅宁</t>
  </si>
  <si>
    <t>隽兆盈</t>
  </si>
  <si>
    <t>隽玉朋</t>
  </si>
  <si>
    <t>张婷婷</t>
  </si>
  <si>
    <t>张文亮</t>
  </si>
  <si>
    <t>朱峻希</t>
  </si>
  <si>
    <t>朱德光</t>
  </si>
  <si>
    <t>邱永硕</t>
  </si>
  <si>
    <t>邱吉臣</t>
  </si>
  <si>
    <t>王雅楠</t>
  </si>
  <si>
    <t>盛家庄村</t>
  </si>
  <si>
    <t>王雅琪</t>
  </si>
  <si>
    <t>徐巍然</t>
  </si>
  <si>
    <t>大田庄村</t>
  </si>
  <si>
    <t>高文惠</t>
  </si>
  <si>
    <t>杜培玉</t>
  </si>
  <si>
    <t>马兆芹</t>
  </si>
  <si>
    <t>任耀辉</t>
  </si>
  <si>
    <t>武传奇</t>
  </si>
  <si>
    <t>唐海棋</t>
  </si>
  <si>
    <t>王瑞美</t>
  </si>
  <si>
    <t>朱崇涵</t>
  </si>
  <si>
    <t>苗兴群</t>
  </si>
  <si>
    <t>高健伟</t>
  </si>
  <si>
    <t>王建平</t>
  </si>
  <si>
    <t>王建起</t>
  </si>
  <si>
    <t>沂源县竞技体育学校</t>
  </si>
  <si>
    <t>耿梓健</t>
  </si>
  <si>
    <t>耿桂玉</t>
  </si>
  <si>
    <t>淄博市竞技体育学校</t>
  </si>
  <si>
    <t>牛俊凯</t>
  </si>
  <si>
    <t>东可乐山村</t>
  </si>
  <si>
    <t>董明香</t>
  </si>
  <si>
    <t>唐慎庆</t>
  </si>
  <si>
    <t>唐京柱</t>
  </si>
  <si>
    <t>翟雯瑄</t>
  </si>
  <si>
    <t>翟全德</t>
  </si>
  <si>
    <t>魏钰涵</t>
  </si>
  <si>
    <t>刘家大峪</t>
  </si>
  <si>
    <t>齐欣冉</t>
  </si>
  <si>
    <t>崔如意</t>
  </si>
  <si>
    <t>牛栏峪村</t>
  </si>
  <si>
    <t>刘功源</t>
  </si>
  <si>
    <t>王高照</t>
  </si>
  <si>
    <t>菜峪村</t>
  </si>
  <si>
    <t>王光玉</t>
  </si>
  <si>
    <t>宋连华</t>
  </si>
  <si>
    <t>保泉村</t>
  </si>
  <si>
    <t>何馨怡</t>
  </si>
  <si>
    <t>魏智鑫</t>
  </si>
  <si>
    <t>埠下村</t>
  </si>
  <si>
    <t>李思雨</t>
  </si>
  <si>
    <t>周本姿阳</t>
  </si>
  <si>
    <t>闵祥姗</t>
  </si>
  <si>
    <t>沂源县石桥镇石桥中学</t>
  </si>
  <si>
    <t>陈奉芸</t>
  </si>
  <si>
    <t>田红梅</t>
  </si>
  <si>
    <t>杨本磊</t>
  </si>
  <si>
    <t>杨道贤</t>
  </si>
  <si>
    <t>宋文凯</t>
  </si>
  <si>
    <t>沈玉法</t>
  </si>
  <si>
    <t>沈照光</t>
  </si>
  <si>
    <t>杨鑫雨</t>
  </si>
  <si>
    <t>杨朝全</t>
  </si>
  <si>
    <t>郭佳鑫</t>
  </si>
  <si>
    <t>郭家上峪村</t>
  </si>
  <si>
    <t>郭玉军</t>
  </si>
  <si>
    <t>陈大任</t>
  </si>
  <si>
    <t>陈奉同</t>
  </si>
  <si>
    <t>郑凯源</t>
  </si>
  <si>
    <t>郑作军</t>
  </si>
  <si>
    <t>于永波</t>
  </si>
  <si>
    <t>于全生</t>
  </si>
  <si>
    <t>王玉婷</t>
  </si>
  <si>
    <t>王道波</t>
  </si>
  <si>
    <t>王维浩</t>
  </si>
  <si>
    <t>王道坤</t>
  </si>
  <si>
    <t>陈昕然</t>
  </si>
  <si>
    <t>陈立壮</t>
  </si>
  <si>
    <t>杨朝岚</t>
  </si>
  <si>
    <t>杨本湖</t>
  </si>
  <si>
    <t>刘文娜</t>
  </si>
  <si>
    <t>刘京福</t>
  </si>
  <si>
    <t>张慧莹</t>
  </si>
  <si>
    <t>张盛福</t>
  </si>
  <si>
    <t>刘相升</t>
  </si>
  <si>
    <t>何业梅</t>
  </si>
  <si>
    <t>徐梓然</t>
  </si>
  <si>
    <t>徐文慧</t>
  </si>
  <si>
    <t>刘基龙</t>
  </si>
  <si>
    <t>任马庄村</t>
  </si>
  <si>
    <t>宋励强</t>
  </si>
  <si>
    <t>前瓜峪村</t>
  </si>
  <si>
    <t>任祥华</t>
  </si>
  <si>
    <t>孙锡豫</t>
  </si>
  <si>
    <t>孙荣富</t>
  </si>
  <si>
    <t>王帅皓</t>
  </si>
  <si>
    <t>中流泉村</t>
  </si>
  <si>
    <t>徐美菊</t>
  </si>
  <si>
    <t>徐晓萃</t>
  </si>
  <si>
    <t>徐文英</t>
  </si>
  <si>
    <t>段升慧</t>
  </si>
  <si>
    <t>程明伟</t>
  </si>
  <si>
    <t>杨文杰</t>
  </si>
  <si>
    <t>顾洪佳</t>
  </si>
  <si>
    <t>保安村</t>
  </si>
  <si>
    <t>顾圣刚</t>
  </si>
  <si>
    <t>王雅斐</t>
  </si>
  <si>
    <t>西流泉村</t>
  </si>
  <si>
    <t>张金升</t>
  </si>
  <si>
    <t>柳贵菊</t>
  </si>
  <si>
    <t>李称馨</t>
  </si>
  <si>
    <t>刘东旭</t>
  </si>
  <si>
    <t>北店子村</t>
  </si>
  <si>
    <t>王子洋</t>
  </si>
  <si>
    <t>张志英</t>
  </si>
  <si>
    <t>孟梓涵</t>
  </si>
  <si>
    <t>陈家沟村</t>
  </si>
  <si>
    <t>任海明</t>
  </si>
  <si>
    <t>任珊珊</t>
  </si>
  <si>
    <t>任豆豆</t>
  </si>
  <si>
    <t>杨怀智</t>
  </si>
  <si>
    <t>宋智康</t>
  </si>
  <si>
    <t>陈云英</t>
  </si>
  <si>
    <t>沂源县燕崖中学</t>
  </si>
  <si>
    <t>冯好然</t>
  </si>
  <si>
    <t>东郑村</t>
  </si>
  <si>
    <t>戴永晟</t>
  </si>
  <si>
    <t>王欣茹</t>
  </si>
  <si>
    <t>西辉村</t>
  </si>
  <si>
    <t>杨鹏兴</t>
  </si>
  <si>
    <t>西白峪村</t>
  </si>
  <si>
    <t>李金泽</t>
  </si>
  <si>
    <t>李振平</t>
  </si>
  <si>
    <t>高英捷</t>
  </si>
  <si>
    <t>焦昱龙</t>
  </si>
  <si>
    <t>张勇泉</t>
  </si>
  <si>
    <t>帽子庵村</t>
  </si>
  <si>
    <t>陈兆喜</t>
  </si>
  <si>
    <t>周莉娜</t>
  </si>
  <si>
    <t>苏芳雨</t>
  </si>
  <si>
    <t>贾家庄村</t>
  </si>
  <si>
    <t>毕娅群</t>
  </si>
  <si>
    <t>刘明栩</t>
  </si>
  <si>
    <t>桑家楼村</t>
  </si>
  <si>
    <t>冯文云</t>
  </si>
  <si>
    <t>冯学成</t>
  </si>
  <si>
    <t>韩雨彤</t>
  </si>
  <si>
    <t>蒋方宇</t>
  </si>
  <si>
    <t>蒋玉全</t>
  </si>
  <si>
    <t>高奥富</t>
  </si>
  <si>
    <t>高洪全</t>
  </si>
  <si>
    <t>冯柯豪</t>
  </si>
  <si>
    <t>计宝峪村</t>
  </si>
  <si>
    <t>冯学军</t>
  </si>
  <si>
    <t>程新婷</t>
  </si>
  <si>
    <t>沂源县中庄中学</t>
  </si>
  <si>
    <t>王泽霖</t>
  </si>
  <si>
    <t>王化双</t>
  </si>
  <si>
    <t>李尚泽</t>
  </si>
  <si>
    <t>张宁轩</t>
  </si>
  <si>
    <t>吕振英</t>
  </si>
  <si>
    <t>吕永信</t>
  </si>
  <si>
    <t>周芯如</t>
  </si>
  <si>
    <t>桐峪村</t>
  </si>
  <si>
    <t>周学信</t>
  </si>
  <si>
    <t>杨文涛</t>
  </si>
  <si>
    <t>英涵静</t>
  </si>
  <si>
    <t>韩传菊</t>
  </si>
  <si>
    <t>张津华</t>
  </si>
  <si>
    <t>胡家庄村</t>
  </si>
  <si>
    <t>刘合昕</t>
  </si>
  <si>
    <t>滕誉皓</t>
  </si>
  <si>
    <t>郭俊营</t>
  </si>
  <si>
    <t>段政昊</t>
  </si>
  <si>
    <t>东大峪村</t>
  </si>
  <si>
    <t>段会德</t>
  </si>
  <si>
    <t>滕海龙</t>
  </si>
  <si>
    <t>邢世豪</t>
  </si>
  <si>
    <t>富家庄村</t>
  </si>
  <si>
    <t>张冬梅</t>
  </si>
  <si>
    <t>张煜吉</t>
  </si>
  <si>
    <t>张士信</t>
  </si>
  <si>
    <t>张湧霖</t>
  </si>
  <si>
    <t>阮南峪村</t>
  </si>
  <si>
    <t>张思豪</t>
  </si>
  <si>
    <t>王浩宇</t>
  </si>
  <si>
    <t>李桂真</t>
  </si>
  <si>
    <t>孙富祥</t>
  </si>
  <si>
    <t>齐共旭</t>
  </si>
  <si>
    <t>芦峪村</t>
  </si>
  <si>
    <t>赵書平</t>
  </si>
  <si>
    <t>沂源县第三中学</t>
  </si>
  <si>
    <t>王丽婷</t>
  </si>
  <si>
    <t>翟鑫鹏</t>
  </si>
  <si>
    <t>翟淏玉</t>
  </si>
  <si>
    <t>张姝赟</t>
  </si>
  <si>
    <t>江秀云</t>
  </si>
  <si>
    <t>崔俊伟</t>
  </si>
  <si>
    <t>翟建铭</t>
  </si>
  <si>
    <t>孙升花</t>
  </si>
  <si>
    <t>刘玉晗</t>
  </si>
  <si>
    <t>江运昊</t>
  </si>
  <si>
    <t>江修田</t>
  </si>
  <si>
    <t>翟金钰</t>
  </si>
  <si>
    <t>李欣洁</t>
  </si>
  <si>
    <t>王心怡</t>
  </si>
  <si>
    <t>王艺洁</t>
  </si>
  <si>
    <t>李海燕</t>
  </si>
  <si>
    <t>李东新</t>
  </si>
  <si>
    <t>曹瑞杰</t>
  </si>
  <si>
    <t>李世坤</t>
  </si>
  <si>
    <t>曹弘奥</t>
  </si>
  <si>
    <t>紫荆峪村</t>
  </si>
  <si>
    <t>徐煜然</t>
  </si>
  <si>
    <t>王振宇</t>
  </si>
  <si>
    <t>王子豪</t>
  </si>
  <si>
    <t>临沂市沂水县第二实验中学</t>
  </si>
  <si>
    <t>黄振轩</t>
  </si>
  <si>
    <t>孙学红</t>
  </si>
  <si>
    <t>淄博市淄川一中金城中学</t>
  </si>
  <si>
    <t>张士超</t>
  </si>
  <si>
    <t>王誉晓</t>
  </si>
  <si>
    <t>王营敦</t>
  </si>
  <si>
    <t>淄博市淄川城南学校</t>
  </si>
  <si>
    <t>申杭琦</t>
  </si>
  <si>
    <t>天井官庄村</t>
  </si>
  <si>
    <t>申佃志</t>
  </si>
  <si>
    <t>淄博市张店区实验中学</t>
  </si>
  <si>
    <t>蔡春浩</t>
  </si>
  <si>
    <t>淄博市淄川区杨寨中学</t>
  </si>
  <si>
    <t>徐文睿</t>
  </si>
  <si>
    <t>徐以娇</t>
  </si>
  <si>
    <t>临沂市沂水县实验中学</t>
  </si>
  <si>
    <t>唐晓莹</t>
  </si>
  <si>
    <t>丁兰香</t>
  </si>
  <si>
    <t>潍坊十中</t>
  </si>
  <si>
    <t>周欣怡</t>
  </si>
  <si>
    <t>周福泽</t>
  </si>
  <si>
    <t>青岛市市北区市北中学初中部</t>
  </si>
  <si>
    <t>宋海源</t>
  </si>
  <si>
    <t>石拉村</t>
  </si>
  <si>
    <t>牛志苗</t>
  </si>
  <si>
    <t>威海市港西镇三十八中</t>
  </si>
  <si>
    <t>高中</t>
  </si>
  <si>
    <t>刘娟</t>
  </si>
  <si>
    <t>沂源县第一中学</t>
  </si>
  <si>
    <t>刘昌鑫</t>
  </si>
  <si>
    <t>刘相军</t>
  </si>
  <si>
    <t>周艺涵</t>
  </si>
  <si>
    <t>董文萱</t>
  </si>
  <si>
    <t>崔俊美</t>
  </si>
  <si>
    <t>董建华</t>
  </si>
  <si>
    <t>董纪湖</t>
  </si>
  <si>
    <t>郑淑慧</t>
  </si>
  <si>
    <t>李克峰</t>
  </si>
  <si>
    <t>李传堂</t>
  </si>
  <si>
    <t>蒋孚华</t>
  </si>
  <si>
    <t>蒋永红</t>
  </si>
  <si>
    <t>孙永然</t>
  </si>
  <si>
    <t>孙利修</t>
  </si>
  <si>
    <t>杨逸曼</t>
  </si>
  <si>
    <t>吕文月</t>
  </si>
  <si>
    <t>陈心洁</t>
  </si>
  <si>
    <t>璞邱二村</t>
  </si>
  <si>
    <t>崔家玮</t>
  </si>
  <si>
    <t>崔新华</t>
  </si>
  <si>
    <t>王军强</t>
  </si>
  <si>
    <t>赵盛香</t>
  </si>
  <si>
    <t>张润泽</t>
  </si>
  <si>
    <t>孟宇冉</t>
  </si>
  <si>
    <t>孟庆奎</t>
  </si>
  <si>
    <t>柳晓玉</t>
  </si>
  <si>
    <t>徐晓宇</t>
  </si>
  <si>
    <t>徐建军</t>
  </si>
  <si>
    <t>王福涵</t>
  </si>
  <si>
    <t>张士芳</t>
  </si>
  <si>
    <t>王化珑</t>
  </si>
  <si>
    <t>王元义</t>
  </si>
  <si>
    <t>王丽敏</t>
  </si>
  <si>
    <t>陈日升</t>
  </si>
  <si>
    <t>宋萧枫</t>
  </si>
  <si>
    <t>宋增刚</t>
  </si>
  <si>
    <t>张恩来</t>
  </si>
  <si>
    <t>东王庄村</t>
  </si>
  <si>
    <t>张来霞</t>
  </si>
  <si>
    <t>宋晓月</t>
  </si>
  <si>
    <t>张宏鑫</t>
  </si>
  <si>
    <t>刘志超</t>
  </si>
  <si>
    <t>韩金柱</t>
  </si>
  <si>
    <t>吴会昊</t>
  </si>
  <si>
    <t>刘玉香</t>
  </si>
  <si>
    <t>马福临</t>
  </si>
  <si>
    <t>任珂</t>
  </si>
  <si>
    <t>王誉璇</t>
  </si>
  <si>
    <t>李文昌</t>
  </si>
  <si>
    <t>滕华云</t>
  </si>
  <si>
    <t>赵国庆</t>
  </si>
  <si>
    <t>吉兴佳</t>
  </si>
  <si>
    <t>黑山峪村</t>
  </si>
  <si>
    <t>吕振超</t>
  </si>
  <si>
    <t>朱桂萍</t>
  </si>
  <si>
    <t>颜仕津</t>
  </si>
  <si>
    <t>陈长春</t>
  </si>
  <si>
    <t>徐成志</t>
  </si>
  <si>
    <t>刘伦旭</t>
  </si>
  <si>
    <t>刘兆燕</t>
  </si>
  <si>
    <t>唐美琪</t>
  </si>
  <si>
    <t>齐茂山</t>
  </si>
  <si>
    <t>亓贞媛</t>
  </si>
  <si>
    <t>四门地村</t>
  </si>
  <si>
    <t>亓田明</t>
  </si>
  <si>
    <t>刘芯如</t>
  </si>
  <si>
    <t>刘翠花</t>
  </si>
  <si>
    <t>王玉利</t>
  </si>
  <si>
    <t>崔玲玲</t>
  </si>
  <si>
    <t>任艳艳</t>
  </si>
  <si>
    <t>黄晓伟</t>
  </si>
  <si>
    <t>杨金印</t>
  </si>
  <si>
    <t>石桥村</t>
  </si>
  <si>
    <t>郭传芬</t>
  </si>
  <si>
    <t>贾明玉</t>
  </si>
  <si>
    <t>贾得平</t>
  </si>
  <si>
    <t>王建鑫</t>
  </si>
  <si>
    <t>王国胜</t>
  </si>
  <si>
    <t>彭绪震</t>
  </si>
  <si>
    <t>彭纪财</t>
  </si>
  <si>
    <t>胡发凯</t>
  </si>
  <si>
    <t>胡加祥</t>
  </si>
  <si>
    <t>刘文丽</t>
  </si>
  <si>
    <t>刘相学</t>
  </si>
  <si>
    <t>刘修妃</t>
  </si>
  <si>
    <t>李爱华</t>
  </si>
  <si>
    <t>李都平</t>
  </si>
  <si>
    <t>丁修山</t>
  </si>
  <si>
    <t>丁学全</t>
  </si>
  <si>
    <t>李文言</t>
  </si>
  <si>
    <t>鲁村三村</t>
  </si>
  <si>
    <t>李德义</t>
  </si>
  <si>
    <t>许长敏</t>
  </si>
  <si>
    <t>许代</t>
  </si>
  <si>
    <t>王荣华</t>
  </si>
  <si>
    <t>王家泉村</t>
  </si>
  <si>
    <t>郑作芹</t>
  </si>
  <si>
    <t>刘启烨</t>
  </si>
  <si>
    <t>齐润文</t>
  </si>
  <si>
    <t>齐登虎</t>
  </si>
  <si>
    <t>娄燕辰</t>
  </si>
  <si>
    <t>娄合增</t>
  </si>
  <si>
    <t>夏晓冉</t>
  </si>
  <si>
    <t>夏风乾</t>
  </si>
  <si>
    <t>毕佳蓉</t>
  </si>
  <si>
    <t>毕研春</t>
  </si>
  <si>
    <t>钱广生</t>
  </si>
  <si>
    <t>钱丰礼</t>
  </si>
  <si>
    <t>张伟哲</t>
  </si>
  <si>
    <t>张宏伟</t>
  </si>
  <si>
    <t>王清宇</t>
  </si>
  <si>
    <t>李云浩</t>
  </si>
  <si>
    <t>张美玲</t>
  </si>
  <si>
    <t>张守浩</t>
  </si>
  <si>
    <t>张兴民</t>
  </si>
  <si>
    <t>杜丰如</t>
  </si>
  <si>
    <t>滕孜涵</t>
  </si>
  <si>
    <t>杜煜彬</t>
  </si>
  <si>
    <t>杜克文</t>
  </si>
  <si>
    <t>崔俊强</t>
  </si>
  <si>
    <t>沂源县第二中学</t>
  </si>
  <si>
    <t>赵新慧</t>
  </si>
  <si>
    <t>陈长美</t>
  </si>
  <si>
    <t>颜子彤</t>
  </si>
  <si>
    <t>颜京友</t>
  </si>
  <si>
    <t>周昭旭</t>
  </si>
  <si>
    <t>周作孝</t>
  </si>
  <si>
    <t>朱海旭</t>
  </si>
  <si>
    <t>柳浩健</t>
  </si>
  <si>
    <t>柳军</t>
  </si>
  <si>
    <t>王连浩</t>
  </si>
  <si>
    <t>沈传芬</t>
  </si>
  <si>
    <t>陈慧敏</t>
  </si>
  <si>
    <t>郝成</t>
  </si>
  <si>
    <t>刘本正</t>
  </si>
  <si>
    <t>董全玉</t>
  </si>
  <si>
    <t>曹赫方</t>
  </si>
  <si>
    <t>曹立全</t>
  </si>
  <si>
    <t>耿嘉忆</t>
  </si>
  <si>
    <t>韩旺二村</t>
  </si>
  <si>
    <t>耿宽生</t>
  </si>
  <si>
    <t>刘本豪</t>
  </si>
  <si>
    <t>张静尧</t>
  </si>
  <si>
    <t>李皓杰</t>
  </si>
  <si>
    <t>张广哲</t>
  </si>
  <si>
    <t>齐轩逸</t>
  </si>
  <si>
    <t>齐家石沟村</t>
  </si>
  <si>
    <t>张雨晗</t>
  </si>
  <si>
    <t>泉子官庄村</t>
  </si>
  <si>
    <t>王雅茹</t>
  </si>
  <si>
    <t>王璐瑶</t>
  </si>
  <si>
    <t>王淑宝</t>
  </si>
  <si>
    <t>公维源</t>
  </si>
  <si>
    <t>任佳文</t>
  </si>
  <si>
    <t>徐丰钏</t>
  </si>
  <si>
    <t>徐爱良</t>
  </si>
  <si>
    <t>任纪委</t>
  </si>
  <si>
    <t>贺冉冉</t>
  </si>
  <si>
    <t>贺庆远</t>
  </si>
  <si>
    <t>王炳辉</t>
  </si>
  <si>
    <t>池晓雨</t>
  </si>
  <si>
    <t>庄乾炜</t>
  </si>
  <si>
    <t>杨家峪村</t>
  </si>
  <si>
    <t>庄胜禹</t>
  </si>
  <si>
    <t>翟浩阳</t>
  </si>
  <si>
    <t>翟培芹</t>
  </si>
  <si>
    <t>李军航</t>
  </si>
  <si>
    <t>沈东震</t>
  </si>
  <si>
    <t>邱建峰</t>
  </si>
  <si>
    <t>邱成法</t>
  </si>
  <si>
    <t>边政伟</t>
  </si>
  <si>
    <t>白金</t>
  </si>
  <si>
    <t>刘大峪村</t>
  </si>
  <si>
    <t>白万仓</t>
  </si>
  <si>
    <t>丁积祥</t>
  </si>
  <si>
    <t>丁增一</t>
  </si>
  <si>
    <t>国成元</t>
  </si>
  <si>
    <t>国红和</t>
  </si>
  <si>
    <t>秦婧文</t>
  </si>
  <si>
    <t>任清英</t>
  </si>
  <si>
    <t>陈文波</t>
  </si>
  <si>
    <t>房芮旭</t>
  </si>
  <si>
    <t>房士国</t>
  </si>
  <si>
    <t>窦坦泽</t>
  </si>
  <si>
    <t>窦丰奎</t>
  </si>
  <si>
    <t>李艳珠</t>
  </si>
  <si>
    <t>李文春</t>
  </si>
  <si>
    <t>逯元程</t>
  </si>
  <si>
    <t>张慧超</t>
  </si>
  <si>
    <t>齐兰分</t>
  </si>
  <si>
    <t>秦立标</t>
  </si>
  <si>
    <t>齐梦芸</t>
  </si>
  <si>
    <t>齐元青</t>
  </si>
  <si>
    <t>王雨欣</t>
  </si>
  <si>
    <t>孟佳乐</t>
  </si>
  <si>
    <t>孟庆红</t>
  </si>
  <si>
    <t>山东省沂源县鲁山学校</t>
  </si>
  <si>
    <t>申子健</t>
  </si>
  <si>
    <t>任佳慧</t>
  </si>
  <si>
    <t>董升宝</t>
  </si>
  <si>
    <t>武玉敏</t>
  </si>
  <si>
    <t>孙丰沛</t>
  </si>
  <si>
    <t>孙启信</t>
  </si>
  <si>
    <t>董岳</t>
  </si>
  <si>
    <t>崔光玲</t>
  </si>
  <si>
    <t>房鸿瑞</t>
  </si>
  <si>
    <t>李爱生</t>
  </si>
  <si>
    <t>王玮琳</t>
  </si>
  <si>
    <t>聂增昊</t>
  </si>
  <si>
    <t>王欣</t>
  </si>
  <si>
    <t>朱效忠</t>
  </si>
  <si>
    <t>尹大为</t>
  </si>
  <si>
    <t>毛峪村</t>
  </si>
  <si>
    <t>王俊杰</t>
  </si>
  <si>
    <t>郑家旺</t>
  </si>
  <si>
    <t>王洪亮</t>
  </si>
  <si>
    <t>申凯中</t>
  </si>
  <si>
    <t>魏光彤</t>
  </si>
  <si>
    <t>魏光婍</t>
  </si>
  <si>
    <t>沂源县南麻街道办事处二村幼儿园</t>
  </si>
  <si>
    <t>魏光梅</t>
  </si>
  <si>
    <t>特殊困难</t>
  </si>
  <si>
    <t>农村低保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</si>
</sst>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8"/>
      <name val="仿宋"/>
      <charset val="134"/>
    </font>
    <font>
      <sz val="6"/>
      <name val="仿宋"/>
      <charset val="134"/>
    </font>
    <font>
      <b/>
      <sz val="6"/>
      <name val="仿宋"/>
      <charset val="134"/>
    </font>
    <font>
      <sz val="11"/>
      <name val="宋体"/>
      <charset val="134"/>
      <scheme val="minor"/>
    </font>
    <font>
      <b/>
      <sz val="14"/>
      <name val="仿宋"/>
      <charset val="134"/>
    </font>
    <font>
      <b/>
      <sz val="8"/>
      <name val="仿宋"/>
      <charset val="134"/>
    </font>
    <font>
      <b/>
      <sz val="6"/>
      <name val="仿宋"/>
      <charset val="0"/>
    </font>
    <font>
      <b/>
      <sz val="6"/>
      <color rgb="FFFF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4" fillId="16" borderId="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0"/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20" applyFont="1" applyFill="1" applyBorder="1" applyAlignment="1" applyProtection="1">
      <alignment horizontal="center" vertical="center"/>
    </xf>
    <xf numFmtId="0" fontId="1" fillId="0" borderId="0" xfId="20" applyFont="1" applyFill="1" applyBorder="1" applyAlignment="1" applyProtection="1">
      <alignment vertical="center"/>
    </xf>
    <xf numFmtId="0" fontId="5" fillId="0" borderId="0" xfId="20" applyFont="1" applyFill="1" applyBorder="1" applyAlignment="1" applyProtection="1">
      <alignment horizontal="center" vertical="center"/>
    </xf>
    <xf numFmtId="0" fontId="5" fillId="0" borderId="0" xfId="20" applyFont="1" applyFill="1" applyBorder="1" applyAlignment="1" applyProtection="1">
      <alignment horizontal="center" vertical="center"/>
    </xf>
    <xf numFmtId="0" fontId="5" fillId="0" borderId="0" xfId="20" applyFont="1" applyFill="1" applyBorder="1" applyAlignment="1" applyProtection="1">
      <alignment horizontal="center" vertical="center" wrapText="1"/>
    </xf>
    <xf numFmtId="0" fontId="6" fillId="0" borderId="1" xfId="20" applyFont="1" applyFill="1" applyBorder="1" applyAlignment="1" applyProtection="1">
      <alignment horizontal="center" vertical="center"/>
    </xf>
    <xf numFmtId="0" fontId="6" fillId="0" borderId="1" xfId="20" applyFont="1" applyFill="1" applyBorder="1" applyAlignment="1" applyProtection="1">
      <alignment horizontal="center" vertical="center"/>
    </xf>
    <xf numFmtId="0" fontId="6" fillId="0" borderId="1" xfId="20" applyNumberFormat="1" applyFont="1" applyFill="1" applyBorder="1" applyAlignment="1" applyProtection="1">
      <alignment horizontal="center" vertical="center"/>
    </xf>
    <xf numFmtId="0" fontId="6" fillId="0" borderId="1" xfId="20" applyNumberFormat="1" applyFont="1" applyFill="1" applyBorder="1" applyAlignment="1" applyProtection="1">
      <alignment horizontal="center" vertical="center" wrapText="1"/>
    </xf>
    <xf numFmtId="0" fontId="6" fillId="0" borderId="1" xfId="2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57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0" fontId="3" fillId="0" borderId="1" xfId="60" applyFont="1" applyFill="1" applyBorder="1" applyAlignment="1">
      <alignment horizontal="center" vertical="center" wrapText="1"/>
    </xf>
    <xf numFmtId="0" fontId="3" fillId="0" borderId="1" xfId="60" applyFont="1" applyFill="1" applyBorder="1" applyAlignment="1">
      <alignment horizontal="center" vertical="center" wrapText="1"/>
    </xf>
    <xf numFmtId="0" fontId="3" fillId="0" borderId="1" xfId="60" applyNumberFormat="1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20" applyNumberFormat="1" applyFont="1" applyFill="1" applyBorder="1" applyAlignment="1" applyProtection="1">
      <alignment horizontal="center" vertical="center" wrapText="1" shrinkToFit="1"/>
    </xf>
    <xf numFmtId="49" fontId="3" fillId="0" borderId="1" xfId="57" applyNumberFormat="1" applyFont="1" applyFill="1" applyBorder="1" applyAlignment="1" applyProtection="1">
      <alignment horizontal="center" vertical="center" wrapText="1"/>
    </xf>
    <xf numFmtId="0" fontId="3" fillId="0" borderId="1" xfId="54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/>
    </xf>
    <xf numFmtId="0" fontId="3" fillId="0" borderId="1" xfId="58" applyFont="1" applyFill="1" applyBorder="1" applyAlignment="1">
      <alignment horizontal="center" vertical="center"/>
    </xf>
    <xf numFmtId="0" fontId="3" fillId="0" borderId="1" xfId="58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 wrapText="1"/>
    </xf>
    <xf numFmtId="49" fontId="3" fillId="0" borderId="1" xfId="35" applyNumberFormat="1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 wrapText="1"/>
    </xf>
    <xf numFmtId="0" fontId="3" fillId="0" borderId="1" xfId="58" applyNumberFormat="1" applyFont="1" applyFill="1" applyBorder="1" applyAlignment="1">
      <alignment horizontal="center" vertical="center" wrapText="1"/>
    </xf>
    <xf numFmtId="0" fontId="3" fillId="0" borderId="1" xfId="47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" fillId="0" borderId="0" xfId="20" applyFont="1" applyFill="1" applyBorder="1" applyAlignment="1" applyProtection="1">
      <alignment horizontal="center" vertical="center"/>
    </xf>
    <xf numFmtId="0" fontId="1" fillId="0" borderId="0" xfId="20" applyFont="1" applyFill="1" applyBorder="1" applyAlignment="1" applyProtection="1">
      <alignment vertical="center"/>
    </xf>
    <xf numFmtId="0" fontId="5" fillId="0" borderId="0" xfId="20" applyFont="1" applyFill="1" applyBorder="1" applyAlignment="1" applyProtection="1">
      <alignment horizontal="center" vertical="center"/>
    </xf>
    <xf numFmtId="0" fontId="5" fillId="0" borderId="0" xfId="20" applyFont="1" applyFill="1" applyBorder="1" applyAlignment="1" applyProtection="1">
      <alignment horizontal="center" vertical="center" wrapText="1"/>
    </xf>
    <xf numFmtId="0" fontId="6" fillId="0" borderId="1" xfId="20" applyFont="1" applyFill="1" applyBorder="1" applyAlignment="1" applyProtection="1">
      <alignment horizontal="left" vertical="center"/>
    </xf>
    <xf numFmtId="0" fontId="6" fillId="0" borderId="1" xfId="20" applyNumberFormat="1" applyFont="1" applyFill="1" applyBorder="1" applyAlignment="1" applyProtection="1">
      <alignment horizontal="center" vertical="center"/>
    </xf>
    <xf numFmtId="0" fontId="6" fillId="0" borderId="1" xfId="2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20" applyNumberFormat="1" applyFont="1" applyFill="1" applyBorder="1" applyAlignment="1" applyProtection="1">
      <alignment horizontal="center" vertical="center"/>
    </xf>
    <xf numFmtId="0" fontId="6" fillId="0" borderId="2" xfId="2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57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2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32" xfId="33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10 2 5 2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10 2" xfId="54"/>
    <cellStyle name="60% - 强调文字颜色 6" xfId="55" builtinId="52"/>
    <cellStyle name="常规 11" xfId="56"/>
    <cellStyle name="Normal" xfId="57"/>
    <cellStyle name="常规 2" xfId="58"/>
    <cellStyle name="常规 10 2 5" xfId="59"/>
    <cellStyle name="常规 5" xfId="60"/>
    <cellStyle name="常规 19" xfId="61"/>
    <cellStyle name="常规 7" xfId="62"/>
    <cellStyle name="常规_中职以上_3" xfId="63"/>
    <cellStyle name="常规 6 3" xfId="64"/>
    <cellStyle name="常规_学前_2" xfId="6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5"/>
  <sheetViews>
    <sheetView tabSelected="1" zoomScale="130" zoomScaleNormal="130" workbookViewId="0">
      <selection activeCell="O402" sqref="O402"/>
    </sheetView>
  </sheetViews>
  <sheetFormatPr defaultColWidth="8.725" defaultRowHeight="13.5"/>
  <cols>
    <col min="1" max="1" width="5.725" style="61" customWidth="1"/>
    <col min="2" max="2" width="6.18333333333333" style="61" customWidth="1"/>
    <col min="3" max="3" width="4.45833333333333" style="61" customWidth="1"/>
    <col min="4" max="4" width="5.81666666666667" style="61" customWidth="1"/>
    <col min="5" max="5" width="5.275" style="61" customWidth="1"/>
    <col min="6" max="6" width="4" style="61" customWidth="1"/>
    <col min="7" max="7" width="4.90833333333333" style="61" customWidth="1"/>
    <col min="8" max="9" width="8.725" style="61"/>
    <col min="10" max="10" width="5.725" style="61" customWidth="1"/>
    <col min="11" max="11" width="6.63333333333333" style="61" customWidth="1"/>
    <col min="12" max="12" width="8.54166666666667" style="61" customWidth="1"/>
    <col min="13" max="13" width="8.725" style="61"/>
    <col min="14" max="14" width="9" style="61" customWidth="1"/>
    <col min="15" max="16384" width="8.725" style="61"/>
  </cols>
  <sheetData>
    <row r="1" s="58" customFormat="1" ht="15" customHeight="1" spans="1:14">
      <c r="A1" s="62"/>
      <c r="B1" s="63"/>
      <c r="C1" s="64" t="s">
        <v>0</v>
      </c>
      <c r="D1" s="64"/>
      <c r="E1" s="64"/>
      <c r="F1" s="64"/>
      <c r="G1" s="64"/>
      <c r="H1" s="65"/>
      <c r="I1" s="65"/>
      <c r="J1" s="64"/>
      <c r="K1" s="65"/>
      <c r="L1" s="64"/>
      <c r="M1" s="64"/>
      <c r="N1" s="64"/>
    </row>
    <row r="2" s="58" customFormat="1" ht="20" customHeight="1" spans="1:14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="58" customFormat="1" ht="15" customHeight="1" spans="1:14">
      <c r="A3" s="67" t="s">
        <v>2</v>
      </c>
      <c r="B3" s="68" t="s">
        <v>3</v>
      </c>
      <c r="C3" s="68" t="s">
        <v>4</v>
      </c>
      <c r="D3" s="68" t="s">
        <v>5</v>
      </c>
      <c r="E3" s="68" t="s">
        <v>6</v>
      </c>
      <c r="F3" s="69" t="s">
        <v>7</v>
      </c>
      <c r="G3" s="69" t="s">
        <v>8</v>
      </c>
      <c r="H3" s="68" t="s">
        <v>9</v>
      </c>
      <c r="I3" s="68" t="s">
        <v>10</v>
      </c>
      <c r="J3" s="68" t="s">
        <v>11</v>
      </c>
      <c r="K3" s="68" t="s">
        <v>12</v>
      </c>
      <c r="L3" s="77" t="s">
        <v>13</v>
      </c>
      <c r="M3" s="77"/>
      <c r="N3" s="77"/>
    </row>
    <row r="4" s="59" customFormat="1" ht="46" customHeight="1" spans="1:14">
      <c r="A4" s="70"/>
      <c r="B4" s="71"/>
      <c r="C4" s="71"/>
      <c r="D4" s="71"/>
      <c r="E4" s="71"/>
      <c r="F4" s="72"/>
      <c r="G4" s="72"/>
      <c r="H4" s="71"/>
      <c r="I4" s="71"/>
      <c r="J4" s="71"/>
      <c r="K4" s="71"/>
      <c r="L4" s="78" t="s">
        <v>14</v>
      </c>
      <c r="M4" s="78" t="s">
        <v>15</v>
      </c>
      <c r="N4" s="78" t="s">
        <v>16</v>
      </c>
    </row>
    <row r="5" s="58" customFormat="1" ht="38" customHeight="1" spans="1:14">
      <c r="A5" s="73"/>
      <c r="B5" s="74" t="s">
        <v>17</v>
      </c>
      <c r="C5" s="74" t="s">
        <v>18</v>
      </c>
      <c r="D5" s="74"/>
      <c r="E5" s="74"/>
      <c r="F5" s="74"/>
      <c r="G5" s="74"/>
      <c r="H5" s="75" t="s">
        <v>19</v>
      </c>
      <c r="I5" s="74" t="s">
        <v>20</v>
      </c>
      <c r="J5" s="74" t="s">
        <v>21</v>
      </c>
      <c r="K5" s="74" t="s">
        <v>22</v>
      </c>
      <c r="L5" s="74" t="s">
        <v>23</v>
      </c>
      <c r="M5" s="74" t="s">
        <v>24</v>
      </c>
      <c r="N5" s="74" t="s">
        <v>25</v>
      </c>
    </row>
    <row r="6" s="60" customFormat="1" ht="24" customHeight="1" spans="1:14">
      <c r="A6" s="76">
        <v>11</v>
      </c>
      <c r="B6" s="76" t="s">
        <v>26</v>
      </c>
      <c r="C6" s="76" t="s">
        <v>27</v>
      </c>
      <c r="D6" s="76" t="s">
        <v>28</v>
      </c>
      <c r="E6" s="76" t="s">
        <v>29</v>
      </c>
      <c r="F6" s="76" t="s">
        <v>30</v>
      </c>
      <c r="G6" s="76" t="s">
        <v>31</v>
      </c>
      <c r="H6" s="76" t="s">
        <v>32</v>
      </c>
      <c r="I6" s="76" t="s">
        <v>33</v>
      </c>
      <c r="J6" s="76" t="s">
        <v>34</v>
      </c>
      <c r="K6" s="76" t="s">
        <v>35</v>
      </c>
      <c r="L6" s="79">
        <f>((((M6+N6)*1)*1)*1)*1</f>
        <v>2000</v>
      </c>
      <c r="M6" s="79"/>
      <c r="N6" s="79">
        <v>2000</v>
      </c>
    </row>
    <row r="7" s="60" customFormat="1" ht="24" customHeight="1" spans="1:14">
      <c r="A7" s="76">
        <v>15</v>
      </c>
      <c r="B7" s="76" t="s">
        <v>26</v>
      </c>
      <c r="C7" s="76" t="s">
        <v>36</v>
      </c>
      <c r="D7" s="76" t="s">
        <v>37</v>
      </c>
      <c r="E7" s="76" t="s">
        <v>38</v>
      </c>
      <c r="F7" s="76" t="s">
        <v>36</v>
      </c>
      <c r="G7" s="76" t="s">
        <v>39</v>
      </c>
      <c r="H7" s="76" t="s">
        <v>40</v>
      </c>
      <c r="I7" s="76" t="s">
        <v>33</v>
      </c>
      <c r="J7" s="76" t="s">
        <v>41</v>
      </c>
      <c r="K7" s="76" t="s">
        <v>42</v>
      </c>
      <c r="L7" s="79">
        <f>((((M7+N7)*1)*1)*1)*1</f>
        <v>2000</v>
      </c>
      <c r="M7" s="79"/>
      <c r="N7" s="79">
        <v>2000</v>
      </c>
    </row>
    <row r="8" s="60" customFormat="1" ht="24" customHeight="1" spans="1:14">
      <c r="A8" s="76">
        <v>136</v>
      </c>
      <c r="B8" s="76" t="s">
        <v>43</v>
      </c>
      <c r="C8" s="76" t="s">
        <v>44</v>
      </c>
      <c r="D8" s="76" t="s">
        <v>45</v>
      </c>
      <c r="E8" s="76" t="s">
        <v>46</v>
      </c>
      <c r="F8" s="76" t="s">
        <v>44</v>
      </c>
      <c r="G8" s="76" t="s">
        <v>39</v>
      </c>
      <c r="H8" s="76" t="s">
        <v>47</v>
      </c>
      <c r="I8" s="76" t="s">
        <v>33</v>
      </c>
      <c r="J8" s="76" t="s">
        <v>48</v>
      </c>
      <c r="K8" s="76" t="s">
        <v>35</v>
      </c>
      <c r="L8" s="79">
        <f t="shared" ref="L8:L17" si="0">((((M8+N8)*1)*1)*1)*1</f>
        <v>6000</v>
      </c>
      <c r="M8" s="79">
        <v>3000</v>
      </c>
      <c r="N8" s="79">
        <v>3000</v>
      </c>
    </row>
    <row r="9" s="60" customFormat="1" ht="24" customHeight="1" spans="1:14">
      <c r="A9" s="76">
        <v>137</v>
      </c>
      <c r="B9" s="76" t="s">
        <v>43</v>
      </c>
      <c r="C9" s="76" t="s">
        <v>49</v>
      </c>
      <c r="D9" s="76" t="s">
        <v>50</v>
      </c>
      <c r="E9" s="76" t="s">
        <v>51</v>
      </c>
      <c r="F9" s="76" t="s">
        <v>49</v>
      </c>
      <c r="G9" s="76" t="s">
        <v>39</v>
      </c>
      <c r="H9" s="76" t="s">
        <v>52</v>
      </c>
      <c r="I9" s="76" t="s">
        <v>53</v>
      </c>
      <c r="J9" s="76" t="s">
        <v>34</v>
      </c>
      <c r="K9" s="76" t="s">
        <v>35</v>
      </c>
      <c r="L9" s="79">
        <f t="shared" si="0"/>
        <v>6000</v>
      </c>
      <c r="M9" s="79">
        <v>3000</v>
      </c>
      <c r="N9" s="79">
        <v>3000</v>
      </c>
    </row>
    <row r="10" s="60" customFormat="1" ht="24" customHeight="1" spans="1:14">
      <c r="A10" s="76">
        <v>138</v>
      </c>
      <c r="B10" s="76" t="s">
        <v>43</v>
      </c>
      <c r="C10" s="76" t="s">
        <v>54</v>
      </c>
      <c r="D10" s="76" t="s">
        <v>28</v>
      </c>
      <c r="E10" s="76" t="s">
        <v>55</v>
      </c>
      <c r="F10" s="76" t="s">
        <v>56</v>
      </c>
      <c r="G10" s="76" t="s">
        <v>57</v>
      </c>
      <c r="H10" s="76" t="s">
        <v>58</v>
      </c>
      <c r="I10" s="76" t="s">
        <v>59</v>
      </c>
      <c r="J10" s="76" t="s">
        <v>60</v>
      </c>
      <c r="K10" s="76" t="s">
        <v>61</v>
      </c>
      <c r="L10" s="79">
        <f t="shared" si="0"/>
        <v>6000</v>
      </c>
      <c r="M10" s="79">
        <v>3000</v>
      </c>
      <c r="N10" s="79">
        <v>3000</v>
      </c>
    </row>
    <row r="11" s="60" customFormat="1" ht="24" customHeight="1" spans="1:14">
      <c r="A11" s="76">
        <v>139</v>
      </c>
      <c r="B11" s="76" t="s">
        <v>43</v>
      </c>
      <c r="C11" s="76" t="s">
        <v>62</v>
      </c>
      <c r="D11" s="76" t="s">
        <v>37</v>
      </c>
      <c r="E11" s="76" t="s">
        <v>63</v>
      </c>
      <c r="F11" s="76" t="s">
        <v>64</v>
      </c>
      <c r="G11" s="76" t="s">
        <v>65</v>
      </c>
      <c r="H11" s="76" t="s">
        <v>66</v>
      </c>
      <c r="I11" s="76" t="s">
        <v>59</v>
      </c>
      <c r="J11" s="76" t="s">
        <v>48</v>
      </c>
      <c r="K11" s="76" t="s">
        <v>35</v>
      </c>
      <c r="L11" s="79">
        <f t="shared" si="0"/>
        <v>6000</v>
      </c>
      <c r="M11" s="79">
        <v>3000</v>
      </c>
      <c r="N11" s="79">
        <v>3000</v>
      </c>
    </row>
    <row r="12" s="60" customFormat="1" ht="24" customHeight="1" spans="1:14">
      <c r="A12" s="76">
        <v>140</v>
      </c>
      <c r="B12" s="76" t="s">
        <v>43</v>
      </c>
      <c r="C12" s="76" t="s">
        <v>67</v>
      </c>
      <c r="D12" s="76" t="s">
        <v>37</v>
      </c>
      <c r="E12" s="76" t="s">
        <v>68</v>
      </c>
      <c r="F12" s="76" t="s">
        <v>69</v>
      </c>
      <c r="G12" s="76" t="s">
        <v>65</v>
      </c>
      <c r="H12" s="76" t="s">
        <v>70</v>
      </c>
      <c r="I12" s="76" t="s">
        <v>53</v>
      </c>
      <c r="J12" s="76" t="s">
        <v>60</v>
      </c>
      <c r="K12" s="76" t="s">
        <v>35</v>
      </c>
      <c r="L12" s="79">
        <f t="shared" si="0"/>
        <v>6000</v>
      </c>
      <c r="M12" s="79">
        <v>3000</v>
      </c>
      <c r="N12" s="79">
        <v>3000</v>
      </c>
    </row>
    <row r="13" s="60" customFormat="1" ht="24" customHeight="1" spans="1:14">
      <c r="A13" s="76">
        <v>141</v>
      </c>
      <c r="B13" s="76" t="s">
        <v>43</v>
      </c>
      <c r="C13" s="76" t="s">
        <v>71</v>
      </c>
      <c r="D13" s="76" t="s">
        <v>72</v>
      </c>
      <c r="E13" s="76" t="s">
        <v>73</v>
      </c>
      <c r="F13" s="76" t="s">
        <v>74</v>
      </c>
      <c r="G13" s="76" t="s">
        <v>65</v>
      </c>
      <c r="H13" s="76" t="s">
        <v>75</v>
      </c>
      <c r="I13" s="76" t="s">
        <v>59</v>
      </c>
      <c r="J13" s="76" t="s">
        <v>34</v>
      </c>
      <c r="K13" s="76" t="s">
        <v>61</v>
      </c>
      <c r="L13" s="79">
        <f t="shared" si="0"/>
        <v>6000</v>
      </c>
      <c r="M13" s="79">
        <v>3000</v>
      </c>
      <c r="N13" s="79">
        <v>3000</v>
      </c>
    </row>
    <row r="14" s="60" customFormat="1" ht="24" customHeight="1" spans="1:14">
      <c r="A14" s="76">
        <v>142</v>
      </c>
      <c r="B14" s="76" t="s">
        <v>43</v>
      </c>
      <c r="C14" s="76" t="s">
        <v>76</v>
      </c>
      <c r="D14" s="76" t="s">
        <v>77</v>
      </c>
      <c r="E14" s="76" t="s">
        <v>78</v>
      </c>
      <c r="F14" s="76" t="s">
        <v>79</v>
      </c>
      <c r="G14" s="76" t="s">
        <v>57</v>
      </c>
      <c r="H14" s="76" t="s">
        <v>80</v>
      </c>
      <c r="I14" s="76" t="s">
        <v>59</v>
      </c>
      <c r="J14" s="76" t="s">
        <v>34</v>
      </c>
      <c r="K14" s="76" t="s">
        <v>61</v>
      </c>
      <c r="L14" s="79">
        <f t="shared" si="0"/>
        <v>6000</v>
      </c>
      <c r="M14" s="79">
        <v>3000</v>
      </c>
      <c r="N14" s="79">
        <v>3000</v>
      </c>
    </row>
    <row r="15" s="60" customFormat="1" ht="24" customHeight="1" spans="1:14">
      <c r="A15" s="76">
        <v>143</v>
      </c>
      <c r="B15" s="76" t="s">
        <v>43</v>
      </c>
      <c r="C15" s="76" t="s">
        <v>81</v>
      </c>
      <c r="D15" s="76" t="s">
        <v>82</v>
      </c>
      <c r="E15" s="76" t="s">
        <v>83</v>
      </c>
      <c r="F15" s="76" t="s">
        <v>84</v>
      </c>
      <c r="G15" s="76" t="s">
        <v>31</v>
      </c>
      <c r="H15" s="76" t="s">
        <v>85</v>
      </c>
      <c r="I15" s="76" t="s">
        <v>59</v>
      </c>
      <c r="J15" s="76" t="s">
        <v>34</v>
      </c>
      <c r="K15" s="76" t="s">
        <v>35</v>
      </c>
      <c r="L15" s="79">
        <f t="shared" si="0"/>
        <v>6000</v>
      </c>
      <c r="M15" s="79">
        <v>3000</v>
      </c>
      <c r="N15" s="79">
        <v>3000</v>
      </c>
    </row>
    <row r="16" s="60" customFormat="1" ht="24" customHeight="1" spans="1:14">
      <c r="A16" s="76">
        <v>144</v>
      </c>
      <c r="B16" s="76" t="s">
        <v>43</v>
      </c>
      <c r="C16" s="76" t="s">
        <v>86</v>
      </c>
      <c r="D16" s="76" t="s">
        <v>82</v>
      </c>
      <c r="E16" s="76" t="s">
        <v>87</v>
      </c>
      <c r="F16" s="76" t="s">
        <v>88</v>
      </c>
      <c r="G16" s="76" t="s">
        <v>89</v>
      </c>
      <c r="H16" s="76" t="s">
        <v>90</v>
      </c>
      <c r="I16" s="76" t="s">
        <v>59</v>
      </c>
      <c r="J16" s="76" t="s">
        <v>34</v>
      </c>
      <c r="K16" s="76" t="s">
        <v>61</v>
      </c>
      <c r="L16" s="79">
        <f t="shared" si="0"/>
        <v>6000</v>
      </c>
      <c r="M16" s="79">
        <v>3000</v>
      </c>
      <c r="N16" s="79">
        <v>3000</v>
      </c>
    </row>
    <row r="17" s="60" customFormat="1" ht="24" customHeight="1" spans="1:14">
      <c r="A17" s="76">
        <v>145</v>
      </c>
      <c r="B17" s="76" t="s">
        <v>43</v>
      </c>
      <c r="C17" s="76" t="s">
        <v>91</v>
      </c>
      <c r="D17" s="76" t="s">
        <v>77</v>
      </c>
      <c r="E17" s="76" t="s">
        <v>92</v>
      </c>
      <c r="F17" s="76" t="s">
        <v>91</v>
      </c>
      <c r="G17" s="76" t="s">
        <v>39</v>
      </c>
      <c r="H17" s="76" t="s">
        <v>93</v>
      </c>
      <c r="I17" s="76" t="s">
        <v>59</v>
      </c>
      <c r="J17" s="76" t="s">
        <v>41</v>
      </c>
      <c r="K17" s="76" t="s">
        <v>42</v>
      </c>
      <c r="L17" s="79">
        <f t="shared" si="0"/>
        <v>6000</v>
      </c>
      <c r="M17" s="79">
        <v>3000</v>
      </c>
      <c r="N17" s="79">
        <v>3000</v>
      </c>
    </row>
    <row r="18" s="60" customFormat="1" ht="24" customHeight="1" spans="1:14">
      <c r="A18" s="76">
        <v>147</v>
      </c>
      <c r="B18" s="76" t="s">
        <v>43</v>
      </c>
      <c r="C18" s="76" t="s">
        <v>94</v>
      </c>
      <c r="D18" s="76" t="s">
        <v>28</v>
      </c>
      <c r="E18" s="76" t="s">
        <v>95</v>
      </c>
      <c r="F18" s="76" t="s">
        <v>96</v>
      </c>
      <c r="G18" s="76" t="s">
        <v>89</v>
      </c>
      <c r="H18" s="76" t="s">
        <v>97</v>
      </c>
      <c r="I18" s="76" t="s">
        <v>53</v>
      </c>
      <c r="J18" s="76" t="s">
        <v>34</v>
      </c>
      <c r="K18" s="76" t="s">
        <v>35</v>
      </c>
      <c r="L18" s="79">
        <f t="shared" ref="L18:L63" si="1">((((M18+N18)*1)*1)*1)*1</f>
        <v>6000</v>
      </c>
      <c r="M18" s="79">
        <v>3000</v>
      </c>
      <c r="N18" s="79">
        <v>3000</v>
      </c>
    </row>
    <row r="19" s="60" customFormat="1" ht="24" customHeight="1" spans="1:14">
      <c r="A19" s="76">
        <v>148</v>
      </c>
      <c r="B19" s="76" t="s">
        <v>43</v>
      </c>
      <c r="C19" s="76" t="s">
        <v>98</v>
      </c>
      <c r="D19" s="76" t="s">
        <v>99</v>
      </c>
      <c r="E19" s="76" t="s">
        <v>100</v>
      </c>
      <c r="F19" s="76" t="s">
        <v>101</v>
      </c>
      <c r="G19" s="76" t="s">
        <v>89</v>
      </c>
      <c r="H19" s="76" t="s">
        <v>102</v>
      </c>
      <c r="I19" s="76" t="s">
        <v>53</v>
      </c>
      <c r="J19" s="76" t="s">
        <v>34</v>
      </c>
      <c r="K19" s="76" t="s">
        <v>61</v>
      </c>
      <c r="L19" s="79">
        <f t="shared" si="1"/>
        <v>6000</v>
      </c>
      <c r="M19" s="79">
        <v>3000</v>
      </c>
      <c r="N19" s="79">
        <v>3000</v>
      </c>
    </row>
    <row r="20" s="60" customFormat="1" ht="24" customHeight="1" spans="1:14">
      <c r="A20" s="76">
        <v>149</v>
      </c>
      <c r="B20" s="76" t="s">
        <v>43</v>
      </c>
      <c r="C20" s="76" t="s">
        <v>103</v>
      </c>
      <c r="D20" s="76" t="s">
        <v>99</v>
      </c>
      <c r="E20" s="76" t="s">
        <v>104</v>
      </c>
      <c r="F20" s="76" t="s">
        <v>105</v>
      </c>
      <c r="G20" s="76" t="s">
        <v>57</v>
      </c>
      <c r="H20" s="76" t="s">
        <v>106</v>
      </c>
      <c r="I20" s="76" t="s">
        <v>33</v>
      </c>
      <c r="J20" s="76" t="s">
        <v>60</v>
      </c>
      <c r="K20" s="76" t="s">
        <v>61</v>
      </c>
      <c r="L20" s="79">
        <f t="shared" si="1"/>
        <v>6000</v>
      </c>
      <c r="M20" s="79">
        <v>3000</v>
      </c>
      <c r="N20" s="79">
        <v>3000</v>
      </c>
    </row>
    <row r="21" s="60" customFormat="1" ht="24" customHeight="1" spans="1:14">
      <c r="A21" s="76">
        <v>150</v>
      </c>
      <c r="B21" s="76" t="s">
        <v>43</v>
      </c>
      <c r="C21" s="76" t="s">
        <v>107</v>
      </c>
      <c r="D21" s="76" t="s">
        <v>72</v>
      </c>
      <c r="E21" s="76" t="s">
        <v>108</v>
      </c>
      <c r="F21" s="76" t="s">
        <v>109</v>
      </c>
      <c r="G21" s="76" t="s">
        <v>57</v>
      </c>
      <c r="H21" s="76" t="s">
        <v>110</v>
      </c>
      <c r="I21" s="76" t="s">
        <v>53</v>
      </c>
      <c r="J21" s="76" t="s">
        <v>60</v>
      </c>
      <c r="K21" s="76" t="s">
        <v>61</v>
      </c>
      <c r="L21" s="79">
        <f t="shared" si="1"/>
        <v>6000</v>
      </c>
      <c r="M21" s="79">
        <v>3000</v>
      </c>
      <c r="N21" s="79">
        <v>3000</v>
      </c>
    </row>
    <row r="22" s="60" customFormat="1" ht="24" customHeight="1" spans="1:14">
      <c r="A22" s="76">
        <v>151</v>
      </c>
      <c r="B22" s="76" t="s">
        <v>43</v>
      </c>
      <c r="C22" s="76" t="s">
        <v>111</v>
      </c>
      <c r="D22" s="76" t="s">
        <v>112</v>
      </c>
      <c r="E22" s="76" t="s">
        <v>113</v>
      </c>
      <c r="F22" s="76" t="s">
        <v>111</v>
      </c>
      <c r="G22" s="76" t="s">
        <v>39</v>
      </c>
      <c r="H22" s="76" t="s">
        <v>114</v>
      </c>
      <c r="I22" s="76" t="s">
        <v>53</v>
      </c>
      <c r="J22" s="76" t="s">
        <v>48</v>
      </c>
      <c r="K22" s="76" t="s">
        <v>35</v>
      </c>
      <c r="L22" s="79">
        <f t="shared" si="1"/>
        <v>6000</v>
      </c>
      <c r="M22" s="79">
        <v>3000</v>
      </c>
      <c r="N22" s="79">
        <v>3000</v>
      </c>
    </row>
    <row r="23" s="60" customFormat="1" ht="24" customHeight="1" spans="1:14">
      <c r="A23" s="76">
        <v>152</v>
      </c>
      <c r="B23" s="76" t="s">
        <v>43</v>
      </c>
      <c r="C23" s="76" t="s">
        <v>115</v>
      </c>
      <c r="D23" s="76" t="s">
        <v>28</v>
      </c>
      <c r="E23" s="76" t="s">
        <v>116</v>
      </c>
      <c r="F23" s="76" t="s">
        <v>117</v>
      </c>
      <c r="G23" s="76" t="s">
        <v>31</v>
      </c>
      <c r="H23" s="76" t="s">
        <v>118</v>
      </c>
      <c r="I23" s="76" t="s">
        <v>53</v>
      </c>
      <c r="J23" s="76" t="s">
        <v>41</v>
      </c>
      <c r="K23" s="76" t="s">
        <v>41</v>
      </c>
      <c r="L23" s="79">
        <f t="shared" si="1"/>
        <v>6000</v>
      </c>
      <c r="M23" s="79">
        <v>3000</v>
      </c>
      <c r="N23" s="79">
        <v>3000</v>
      </c>
    </row>
    <row r="24" s="60" customFormat="1" ht="24" customHeight="1" spans="1:14">
      <c r="A24" s="76">
        <v>153</v>
      </c>
      <c r="B24" s="76" t="s">
        <v>43</v>
      </c>
      <c r="C24" s="76" t="s">
        <v>119</v>
      </c>
      <c r="D24" s="76" t="s">
        <v>99</v>
      </c>
      <c r="E24" s="76" t="s">
        <v>120</v>
      </c>
      <c r="F24" s="76" t="s">
        <v>119</v>
      </c>
      <c r="G24" s="76" t="s">
        <v>39</v>
      </c>
      <c r="H24" s="76" t="s">
        <v>121</v>
      </c>
      <c r="I24" s="76" t="s">
        <v>53</v>
      </c>
      <c r="J24" s="76" t="s">
        <v>34</v>
      </c>
      <c r="K24" s="76" t="s">
        <v>35</v>
      </c>
      <c r="L24" s="79">
        <f t="shared" si="1"/>
        <v>6000</v>
      </c>
      <c r="M24" s="79">
        <v>3000</v>
      </c>
      <c r="N24" s="79">
        <v>3000</v>
      </c>
    </row>
    <row r="25" s="60" customFormat="1" ht="24" customHeight="1" spans="1:14">
      <c r="A25" s="76">
        <v>154</v>
      </c>
      <c r="B25" s="76" t="s">
        <v>43</v>
      </c>
      <c r="C25" s="76" t="s">
        <v>122</v>
      </c>
      <c r="D25" s="76" t="s">
        <v>50</v>
      </c>
      <c r="E25" s="76" t="s">
        <v>123</v>
      </c>
      <c r="F25" s="76" t="s">
        <v>122</v>
      </c>
      <c r="G25" s="76" t="s">
        <v>39</v>
      </c>
      <c r="H25" s="76" t="s">
        <v>124</v>
      </c>
      <c r="I25" s="76" t="s">
        <v>53</v>
      </c>
      <c r="J25" s="76" t="s">
        <v>48</v>
      </c>
      <c r="K25" s="76" t="s">
        <v>35</v>
      </c>
      <c r="L25" s="79">
        <f t="shared" si="1"/>
        <v>6000</v>
      </c>
      <c r="M25" s="79">
        <v>3000</v>
      </c>
      <c r="N25" s="79">
        <v>3000</v>
      </c>
    </row>
    <row r="26" s="60" customFormat="1" ht="24" customHeight="1" spans="1:14">
      <c r="A26" s="76">
        <v>155</v>
      </c>
      <c r="B26" s="76" t="s">
        <v>43</v>
      </c>
      <c r="C26" s="76" t="s">
        <v>125</v>
      </c>
      <c r="D26" s="76" t="s">
        <v>126</v>
      </c>
      <c r="E26" s="76" t="s">
        <v>127</v>
      </c>
      <c r="F26" s="76" t="s">
        <v>128</v>
      </c>
      <c r="G26" s="76" t="s">
        <v>57</v>
      </c>
      <c r="H26" s="76" t="s">
        <v>129</v>
      </c>
      <c r="I26" s="76" t="s">
        <v>53</v>
      </c>
      <c r="J26" s="76" t="s">
        <v>34</v>
      </c>
      <c r="K26" s="76" t="s">
        <v>35</v>
      </c>
      <c r="L26" s="79">
        <f t="shared" si="1"/>
        <v>6000</v>
      </c>
      <c r="M26" s="79">
        <v>3000</v>
      </c>
      <c r="N26" s="79">
        <v>3000</v>
      </c>
    </row>
    <row r="27" s="60" customFormat="1" ht="24" customHeight="1" spans="1:14">
      <c r="A27" s="76">
        <v>156</v>
      </c>
      <c r="B27" s="76" t="s">
        <v>43</v>
      </c>
      <c r="C27" s="76" t="s">
        <v>130</v>
      </c>
      <c r="D27" s="76" t="s">
        <v>131</v>
      </c>
      <c r="E27" s="76" t="s">
        <v>132</v>
      </c>
      <c r="F27" s="76" t="s">
        <v>133</v>
      </c>
      <c r="G27" s="76" t="s">
        <v>31</v>
      </c>
      <c r="H27" s="76" t="s">
        <v>134</v>
      </c>
      <c r="I27" s="76" t="s">
        <v>53</v>
      </c>
      <c r="J27" s="76" t="s">
        <v>41</v>
      </c>
      <c r="K27" s="76" t="s">
        <v>41</v>
      </c>
      <c r="L27" s="79">
        <f t="shared" si="1"/>
        <v>6000</v>
      </c>
      <c r="M27" s="79">
        <v>3000</v>
      </c>
      <c r="N27" s="79">
        <v>3000</v>
      </c>
    </row>
    <row r="28" s="60" customFormat="1" ht="24" customHeight="1" spans="1:14">
      <c r="A28" s="76">
        <v>157</v>
      </c>
      <c r="B28" s="76" t="s">
        <v>43</v>
      </c>
      <c r="C28" s="76" t="s">
        <v>135</v>
      </c>
      <c r="D28" s="76" t="s">
        <v>82</v>
      </c>
      <c r="E28" s="76" t="s">
        <v>87</v>
      </c>
      <c r="F28" s="76" t="s">
        <v>136</v>
      </c>
      <c r="G28" s="76" t="s">
        <v>89</v>
      </c>
      <c r="H28" s="76" t="s">
        <v>137</v>
      </c>
      <c r="I28" s="76" t="s">
        <v>53</v>
      </c>
      <c r="J28" s="76" t="s">
        <v>34</v>
      </c>
      <c r="K28" s="76" t="s">
        <v>35</v>
      </c>
      <c r="L28" s="79">
        <f t="shared" si="1"/>
        <v>6000</v>
      </c>
      <c r="M28" s="79">
        <v>3000</v>
      </c>
      <c r="N28" s="79">
        <v>3000</v>
      </c>
    </row>
    <row r="29" s="60" customFormat="1" ht="24" customHeight="1" spans="1:14">
      <c r="A29" s="76">
        <v>158</v>
      </c>
      <c r="B29" s="76" t="s">
        <v>43</v>
      </c>
      <c r="C29" s="76" t="s">
        <v>138</v>
      </c>
      <c r="D29" s="76" t="s">
        <v>126</v>
      </c>
      <c r="E29" s="76" t="s">
        <v>139</v>
      </c>
      <c r="F29" s="76" t="s">
        <v>138</v>
      </c>
      <c r="G29" s="76" t="s">
        <v>39</v>
      </c>
      <c r="H29" s="76" t="s">
        <v>140</v>
      </c>
      <c r="I29" s="76" t="s">
        <v>53</v>
      </c>
      <c r="J29" s="76" t="s">
        <v>60</v>
      </c>
      <c r="K29" s="76" t="s">
        <v>35</v>
      </c>
      <c r="L29" s="79">
        <f t="shared" si="1"/>
        <v>6000</v>
      </c>
      <c r="M29" s="79">
        <v>3000</v>
      </c>
      <c r="N29" s="79">
        <v>3000</v>
      </c>
    </row>
    <row r="30" s="60" customFormat="1" ht="24" customHeight="1" spans="1:14">
      <c r="A30" s="76">
        <v>159</v>
      </c>
      <c r="B30" s="76" t="s">
        <v>43</v>
      </c>
      <c r="C30" s="76" t="s">
        <v>141</v>
      </c>
      <c r="D30" s="76" t="s">
        <v>77</v>
      </c>
      <c r="E30" s="76" t="s">
        <v>142</v>
      </c>
      <c r="F30" s="76" t="s">
        <v>141</v>
      </c>
      <c r="G30" s="76" t="s">
        <v>39</v>
      </c>
      <c r="H30" s="76" t="s">
        <v>143</v>
      </c>
      <c r="I30" s="76" t="s">
        <v>144</v>
      </c>
      <c r="J30" s="76" t="s">
        <v>41</v>
      </c>
      <c r="K30" s="76" t="s">
        <v>42</v>
      </c>
      <c r="L30" s="79">
        <f t="shared" si="1"/>
        <v>6000</v>
      </c>
      <c r="M30" s="79">
        <v>3000</v>
      </c>
      <c r="N30" s="79">
        <v>3000</v>
      </c>
    </row>
    <row r="31" s="60" customFormat="1" ht="24" customHeight="1" spans="1:14">
      <c r="A31" s="76">
        <v>160</v>
      </c>
      <c r="B31" s="76" t="s">
        <v>43</v>
      </c>
      <c r="C31" s="76" t="s">
        <v>145</v>
      </c>
      <c r="D31" s="76" t="s">
        <v>37</v>
      </c>
      <c r="E31" s="76" t="s">
        <v>38</v>
      </c>
      <c r="F31" s="76" t="s">
        <v>146</v>
      </c>
      <c r="G31" s="76" t="s">
        <v>89</v>
      </c>
      <c r="H31" s="76" t="s">
        <v>147</v>
      </c>
      <c r="I31" s="76" t="s">
        <v>53</v>
      </c>
      <c r="J31" s="76" t="s">
        <v>34</v>
      </c>
      <c r="K31" s="76" t="s">
        <v>61</v>
      </c>
      <c r="L31" s="79">
        <f t="shared" si="1"/>
        <v>6000</v>
      </c>
      <c r="M31" s="79">
        <v>3000</v>
      </c>
      <c r="N31" s="79">
        <v>3000</v>
      </c>
    </row>
    <row r="32" s="60" customFormat="1" ht="24" customHeight="1" spans="1:14">
      <c r="A32" s="76">
        <v>161</v>
      </c>
      <c r="B32" s="76" t="s">
        <v>43</v>
      </c>
      <c r="C32" s="76" t="s">
        <v>148</v>
      </c>
      <c r="D32" s="76" t="s">
        <v>45</v>
      </c>
      <c r="E32" s="76" t="s">
        <v>149</v>
      </c>
      <c r="F32" s="76" t="s">
        <v>150</v>
      </c>
      <c r="G32" s="76" t="s">
        <v>31</v>
      </c>
      <c r="H32" s="76" t="s">
        <v>151</v>
      </c>
      <c r="I32" s="76" t="s">
        <v>33</v>
      </c>
      <c r="J32" s="76" t="s">
        <v>34</v>
      </c>
      <c r="K32" s="76" t="s">
        <v>61</v>
      </c>
      <c r="L32" s="79">
        <f t="shared" si="1"/>
        <v>6000</v>
      </c>
      <c r="M32" s="79">
        <v>3000</v>
      </c>
      <c r="N32" s="79">
        <v>3000</v>
      </c>
    </row>
    <row r="33" s="60" customFormat="1" ht="24" customHeight="1" spans="1:14">
      <c r="A33" s="76">
        <v>162</v>
      </c>
      <c r="B33" s="76" t="s">
        <v>43</v>
      </c>
      <c r="C33" s="76" t="s">
        <v>152</v>
      </c>
      <c r="D33" s="76" t="s">
        <v>37</v>
      </c>
      <c r="E33" s="76" t="s">
        <v>153</v>
      </c>
      <c r="F33" s="76" t="s">
        <v>154</v>
      </c>
      <c r="G33" s="76" t="s">
        <v>31</v>
      </c>
      <c r="H33" s="76" t="s">
        <v>155</v>
      </c>
      <c r="I33" s="76" t="s">
        <v>53</v>
      </c>
      <c r="J33" s="76" t="s">
        <v>60</v>
      </c>
      <c r="K33" s="76" t="s">
        <v>61</v>
      </c>
      <c r="L33" s="79">
        <f t="shared" si="1"/>
        <v>6000</v>
      </c>
      <c r="M33" s="79">
        <v>3000</v>
      </c>
      <c r="N33" s="79">
        <v>3000</v>
      </c>
    </row>
    <row r="34" s="60" customFormat="1" ht="24" customHeight="1" spans="1:14">
      <c r="A34" s="76">
        <v>163</v>
      </c>
      <c r="B34" s="76" t="s">
        <v>43</v>
      </c>
      <c r="C34" s="76" t="s">
        <v>156</v>
      </c>
      <c r="D34" s="76" t="s">
        <v>50</v>
      </c>
      <c r="E34" s="76" t="s">
        <v>157</v>
      </c>
      <c r="F34" s="76" t="s">
        <v>156</v>
      </c>
      <c r="G34" s="76" t="s">
        <v>39</v>
      </c>
      <c r="H34" s="76" t="s">
        <v>158</v>
      </c>
      <c r="I34" s="76" t="s">
        <v>53</v>
      </c>
      <c r="J34" s="76" t="s">
        <v>34</v>
      </c>
      <c r="K34" s="76" t="s">
        <v>35</v>
      </c>
      <c r="L34" s="79">
        <f t="shared" si="1"/>
        <v>6000</v>
      </c>
      <c r="M34" s="79">
        <v>3000</v>
      </c>
      <c r="N34" s="79">
        <v>3000</v>
      </c>
    </row>
    <row r="35" s="60" customFormat="1" ht="24" customHeight="1" spans="1:14">
      <c r="A35" s="76">
        <v>164</v>
      </c>
      <c r="B35" s="76" t="s">
        <v>43</v>
      </c>
      <c r="C35" s="76" t="s">
        <v>159</v>
      </c>
      <c r="D35" s="76" t="s">
        <v>82</v>
      </c>
      <c r="E35" s="76" t="s">
        <v>160</v>
      </c>
      <c r="F35" s="76" t="s">
        <v>159</v>
      </c>
      <c r="G35" s="76" t="s">
        <v>39</v>
      </c>
      <c r="H35" s="76" t="s">
        <v>161</v>
      </c>
      <c r="I35" s="76" t="s">
        <v>53</v>
      </c>
      <c r="J35" s="76" t="s">
        <v>34</v>
      </c>
      <c r="K35" s="76" t="s">
        <v>35</v>
      </c>
      <c r="L35" s="79">
        <f t="shared" si="1"/>
        <v>6000</v>
      </c>
      <c r="M35" s="79">
        <v>3000</v>
      </c>
      <c r="N35" s="79">
        <v>3000</v>
      </c>
    </row>
    <row r="36" s="60" customFormat="1" ht="24" customHeight="1" spans="1:14">
      <c r="A36" s="76">
        <v>165</v>
      </c>
      <c r="B36" s="76" t="s">
        <v>43</v>
      </c>
      <c r="C36" s="76" t="s">
        <v>162</v>
      </c>
      <c r="D36" s="76" t="s">
        <v>50</v>
      </c>
      <c r="E36" s="76" t="s">
        <v>163</v>
      </c>
      <c r="F36" s="76" t="s">
        <v>164</v>
      </c>
      <c r="G36" s="76" t="s">
        <v>89</v>
      </c>
      <c r="H36" s="76" t="s">
        <v>165</v>
      </c>
      <c r="I36" s="76" t="s">
        <v>59</v>
      </c>
      <c r="J36" s="76" t="s">
        <v>34</v>
      </c>
      <c r="K36" s="76" t="s">
        <v>61</v>
      </c>
      <c r="L36" s="79">
        <f t="shared" si="1"/>
        <v>6000</v>
      </c>
      <c r="M36" s="79">
        <v>3000</v>
      </c>
      <c r="N36" s="79">
        <v>3000</v>
      </c>
    </row>
    <row r="37" s="60" customFormat="1" ht="24" customHeight="1" spans="1:14">
      <c r="A37" s="76">
        <v>166</v>
      </c>
      <c r="B37" s="76" t="s">
        <v>43</v>
      </c>
      <c r="C37" s="76" t="s">
        <v>166</v>
      </c>
      <c r="D37" s="76" t="s">
        <v>82</v>
      </c>
      <c r="E37" s="76" t="s">
        <v>167</v>
      </c>
      <c r="F37" s="76" t="s">
        <v>168</v>
      </c>
      <c r="G37" s="76"/>
      <c r="H37" s="76" t="s">
        <v>169</v>
      </c>
      <c r="I37" s="76" t="s">
        <v>33</v>
      </c>
      <c r="J37" s="76" t="s">
        <v>34</v>
      </c>
      <c r="K37" s="76" t="s">
        <v>61</v>
      </c>
      <c r="L37" s="79">
        <f t="shared" si="1"/>
        <v>6000</v>
      </c>
      <c r="M37" s="79">
        <v>3000</v>
      </c>
      <c r="N37" s="79">
        <v>3000</v>
      </c>
    </row>
    <row r="38" s="60" customFormat="1" ht="24" customHeight="1" spans="1:14">
      <c r="A38" s="76">
        <v>167</v>
      </c>
      <c r="B38" s="76" t="s">
        <v>43</v>
      </c>
      <c r="C38" s="76" t="s">
        <v>170</v>
      </c>
      <c r="D38" s="76" t="s">
        <v>28</v>
      </c>
      <c r="E38" s="76" t="s">
        <v>171</v>
      </c>
      <c r="F38" s="76" t="s">
        <v>172</v>
      </c>
      <c r="G38" s="76" t="s">
        <v>89</v>
      </c>
      <c r="H38" s="76" t="s">
        <v>173</v>
      </c>
      <c r="I38" s="76" t="s">
        <v>33</v>
      </c>
      <c r="J38" s="76" t="s">
        <v>34</v>
      </c>
      <c r="K38" s="76" t="s">
        <v>61</v>
      </c>
      <c r="L38" s="79">
        <f t="shared" si="1"/>
        <v>6000</v>
      </c>
      <c r="M38" s="79">
        <v>3000</v>
      </c>
      <c r="N38" s="79">
        <v>3000</v>
      </c>
    </row>
    <row r="39" s="60" customFormat="1" ht="24" customHeight="1" spans="1:14">
      <c r="A39" s="76">
        <v>168</v>
      </c>
      <c r="B39" s="76" t="s">
        <v>43</v>
      </c>
      <c r="C39" s="76" t="s">
        <v>174</v>
      </c>
      <c r="D39" s="76" t="s">
        <v>28</v>
      </c>
      <c r="E39" s="76" t="s">
        <v>175</v>
      </c>
      <c r="F39" s="76" t="s">
        <v>176</v>
      </c>
      <c r="G39" s="76"/>
      <c r="H39" s="76" t="s">
        <v>177</v>
      </c>
      <c r="I39" s="76" t="s">
        <v>53</v>
      </c>
      <c r="J39" s="76" t="s">
        <v>48</v>
      </c>
      <c r="K39" s="76" t="s">
        <v>61</v>
      </c>
      <c r="L39" s="79">
        <f t="shared" si="1"/>
        <v>12000</v>
      </c>
      <c r="M39" s="79">
        <v>6000</v>
      </c>
      <c r="N39" s="79">
        <v>6000</v>
      </c>
    </row>
    <row r="40" s="60" customFormat="1" ht="24" customHeight="1" spans="1:14">
      <c r="A40" s="76">
        <v>169</v>
      </c>
      <c r="B40" s="76" t="s">
        <v>43</v>
      </c>
      <c r="C40" s="76" t="s">
        <v>178</v>
      </c>
      <c r="D40" s="76" t="s">
        <v>92</v>
      </c>
      <c r="E40" s="76" t="s">
        <v>179</v>
      </c>
      <c r="F40" s="76" t="s">
        <v>180</v>
      </c>
      <c r="G40" s="76"/>
      <c r="H40" s="76" t="s">
        <v>161</v>
      </c>
      <c r="I40" s="76" t="s">
        <v>33</v>
      </c>
      <c r="J40" s="76" t="s">
        <v>181</v>
      </c>
      <c r="K40" s="76" t="s">
        <v>182</v>
      </c>
      <c r="L40" s="79">
        <f t="shared" si="1"/>
        <v>6000</v>
      </c>
      <c r="M40" s="79">
        <v>3000</v>
      </c>
      <c r="N40" s="79">
        <v>3000</v>
      </c>
    </row>
    <row r="41" s="60" customFormat="1" ht="24" customHeight="1" spans="1:14">
      <c r="A41" s="76">
        <v>170</v>
      </c>
      <c r="B41" s="76" t="s">
        <v>43</v>
      </c>
      <c r="C41" s="76" t="s">
        <v>183</v>
      </c>
      <c r="D41" s="76" t="s">
        <v>184</v>
      </c>
      <c r="E41" s="76" t="s">
        <v>185</v>
      </c>
      <c r="F41" s="76" t="s">
        <v>186</v>
      </c>
      <c r="G41" s="76" t="s">
        <v>89</v>
      </c>
      <c r="H41" s="76" t="s">
        <v>187</v>
      </c>
      <c r="I41" s="76" t="s">
        <v>53</v>
      </c>
      <c r="J41" s="76" t="s">
        <v>34</v>
      </c>
      <c r="K41" s="76" t="s">
        <v>61</v>
      </c>
      <c r="L41" s="79">
        <f t="shared" si="1"/>
        <v>12000</v>
      </c>
      <c r="M41" s="79">
        <v>6000</v>
      </c>
      <c r="N41" s="79">
        <v>6000</v>
      </c>
    </row>
    <row r="42" s="60" customFormat="1" ht="24" customHeight="1" spans="1:14">
      <c r="A42" s="76">
        <v>171</v>
      </c>
      <c r="B42" s="76" t="s">
        <v>43</v>
      </c>
      <c r="C42" s="76" t="s">
        <v>188</v>
      </c>
      <c r="D42" s="76" t="s">
        <v>50</v>
      </c>
      <c r="E42" s="76" t="s">
        <v>189</v>
      </c>
      <c r="F42" s="76" t="s">
        <v>190</v>
      </c>
      <c r="G42" s="76" t="s">
        <v>31</v>
      </c>
      <c r="H42" s="76" t="s">
        <v>75</v>
      </c>
      <c r="I42" s="76" t="s">
        <v>33</v>
      </c>
      <c r="J42" s="76" t="s">
        <v>41</v>
      </c>
      <c r="K42" s="76" t="s">
        <v>41</v>
      </c>
      <c r="L42" s="79">
        <f t="shared" si="1"/>
        <v>6000</v>
      </c>
      <c r="M42" s="79">
        <v>3000</v>
      </c>
      <c r="N42" s="79">
        <v>3000</v>
      </c>
    </row>
    <row r="43" s="60" customFormat="1" ht="24" customHeight="1" spans="1:14">
      <c r="A43" s="76">
        <v>172</v>
      </c>
      <c r="B43" s="76" t="s">
        <v>43</v>
      </c>
      <c r="C43" s="76" t="s">
        <v>191</v>
      </c>
      <c r="D43" s="76" t="s">
        <v>50</v>
      </c>
      <c r="E43" s="76" t="s">
        <v>192</v>
      </c>
      <c r="F43" s="76" t="s">
        <v>191</v>
      </c>
      <c r="G43" s="76" t="s">
        <v>39</v>
      </c>
      <c r="H43" s="76" t="s">
        <v>193</v>
      </c>
      <c r="I43" s="76" t="s">
        <v>194</v>
      </c>
      <c r="J43" s="76" t="s">
        <v>34</v>
      </c>
      <c r="K43" s="76" t="s">
        <v>61</v>
      </c>
      <c r="L43" s="79">
        <f t="shared" si="1"/>
        <v>6000</v>
      </c>
      <c r="M43" s="79">
        <v>3000</v>
      </c>
      <c r="N43" s="79">
        <v>3000</v>
      </c>
    </row>
    <row r="44" s="60" customFormat="1" ht="24" customHeight="1" spans="1:14">
      <c r="A44" s="76">
        <v>173</v>
      </c>
      <c r="B44" s="76" t="s">
        <v>43</v>
      </c>
      <c r="C44" s="76" t="s">
        <v>195</v>
      </c>
      <c r="D44" s="76" t="s">
        <v>28</v>
      </c>
      <c r="E44" s="76" t="s">
        <v>196</v>
      </c>
      <c r="F44" s="76"/>
      <c r="G44" s="76"/>
      <c r="H44" s="76" t="s">
        <v>197</v>
      </c>
      <c r="I44" s="76" t="s">
        <v>33</v>
      </c>
      <c r="J44" s="76" t="s">
        <v>48</v>
      </c>
      <c r="K44" s="76" t="s">
        <v>61</v>
      </c>
      <c r="L44" s="79">
        <f t="shared" si="1"/>
        <v>6000</v>
      </c>
      <c r="M44" s="79">
        <v>3000</v>
      </c>
      <c r="N44" s="79">
        <v>3000</v>
      </c>
    </row>
    <row r="45" s="60" customFormat="1" ht="24" customHeight="1" spans="1:14">
      <c r="A45" s="76">
        <v>174</v>
      </c>
      <c r="B45" s="76" t="s">
        <v>43</v>
      </c>
      <c r="C45" s="76" t="s">
        <v>198</v>
      </c>
      <c r="D45" s="76" t="s">
        <v>50</v>
      </c>
      <c r="E45" s="76" t="s">
        <v>199</v>
      </c>
      <c r="F45" s="76"/>
      <c r="G45" s="76"/>
      <c r="H45" s="76" t="s">
        <v>200</v>
      </c>
      <c r="I45" s="76" t="s">
        <v>33</v>
      </c>
      <c r="J45" s="76" t="s">
        <v>41</v>
      </c>
      <c r="K45" s="76" t="s">
        <v>42</v>
      </c>
      <c r="L45" s="79">
        <f t="shared" si="1"/>
        <v>6000</v>
      </c>
      <c r="M45" s="79">
        <v>3000</v>
      </c>
      <c r="N45" s="79">
        <v>3000</v>
      </c>
    </row>
    <row r="46" s="60" customFormat="1" ht="24" customHeight="1" spans="1:14">
      <c r="A46" s="76">
        <v>175</v>
      </c>
      <c r="B46" s="76" t="s">
        <v>43</v>
      </c>
      <c r="C46" s="76" t="s">
        <v>201</v>
      </c>
      <c r="D46" s="76" t="s">
        <v>131</v>
      </c>
      <c r="E46" s="76" t="s">
        <v>202</v>
      </c>
      <c r="F46" s="76"/>
      <c r="G46" s="76"/>
      <c r="H46" s="76" t="s">
        <v>203</v>
      </c>
      <c r="I46" s="76" t="s">
        <v>33</v>
      </c>
      <c r="J46" s="76" t="s">
        <v>60</v>
      </c>
      <c r="K46" s="76" t="s">
        <v>61</v>
      </c>
      <c r="L46" s="79">
        <f t="shared" si="1"/>
        <v>6000</v>
      </c>
      <c r="M46" s="79">
        <v>3000</v>
      </c>
      <c r="N46" s="79">
        <v>3000</v>
      </c>
    </row>
    <row r="47" s="60" customFormat="1" ht="24" customHeight="1" spans="1:14">
      <c r="A47" s="76">
        <v>176</v>
      </c>
      <c r="B47" s="76" t="s">
        <v>43</v>
      </c>
      <c r="C47" s="76" t="s">
        <v>204</v>
      </c>
      <c r="D47" s="76" t="s">
        <v>112</v>
      </c>
      <c r="E47" s="76" t="s">
        <v>205</v>
      </c>
      <c r="F47" s="76"/>
      <c r="G47" s="76"/>
      <c r="H47" s="76" t="s">
        <v>206</v>
      </c>
      <c r="I47" s="76" t="s">
        <v>33</v>
      </c>
      <c r="J47" s="76" t="s">
        <v>60</v>
      </c>
      <c r="K47" s="76" t="s">
        <v>61</v>
      </c>
      <c r="L47" s="79">
        <f t="shared" si="1"/>
        <v>6000</v>
      </c>
      <c r="M47" s="79">
        <v>3000</v>
      </c>
      <c r="N47" s="79">
        <v>3000</v>
      </c>
    </row>
    <row r="48" s="60" customFormat="1" ht="24" customHeight="1" spans="1:14">
      <c r="A48" s="76">
        <v>177</v>
      </c>
      <c r="B48" s="76" t="s">
        <v>43</v>
      </c>
      <c r="C48" s="76" t="s">
        <v>207</v>
      </c>
      <c r="D48" s="76" t="s">
        <v>131</v>
      </c>
      <c r="E48" s="76" t="s">
        <v>208</v>
      </c>
      <c r="F48" s="76"/>
      <c r="G48" s="76"/>
      <c r="H48" s="76" t="s">
        <v>209</v>
      </c>
      <c r="I48" s="76" t="s">
        <v>33</v>
      </c>
      <c r="J48" s="76" t="s">
        <v>60</v>
      </c>
      <c r="K48" s="76" t="s">
        <v>61</v>
      </c>
      <c r="L48" s="79">
        <f t="shared" si="1"/>
        <v>6000</v>
      </c>
      <c r="M48" s="79">
        <v>3000</v>
      </c>
      <c r="N48" s="79">
        <v>3000</v>
      </c>
    </row>
    <row r="49" s="60" customFormat="1" ht="24" customHeight="1" spans="1:14">
      <c r="A49" s="76">
        <v>178</v>
      </c>
      <c r="B49" s="76" t="s">
        <v>43</v>
      </c>
      <c r="C49" s="76" t="s">
        <v>210</v>
      </c>
      <c r="D49" s="76" t="s">
        <v>82</v>
      </c>
      <c r="E49" s="76" t="s">
        <v>160</v>
      </c>
      <c r="F49" s="76"/>
      <c r="G49" s="76"/>
      <c r="H49" s="76" t="s">
        <v>211</v>
      </c>
      <c r="I49" s="76" t="s">
        <v>33</v>
      </c>
      <c r="J49" s="76" t="s">
        <v>34</v>
      </c>
      <c r="K49" s="76" t="s">
        <v>35</v>
      </c>
      <c r="L49" s="79">
        <f t="shared" si="1"/>
        <v>6000</v>
      </c>
      <c r="M49" s="79">
        <v>3000</v>
      </c>
      <c r="N49" s="79">
        <v>3000</v>
      </c>
    </row>
    <row r="50" s="60" customFormat="1" ht="24" customHeight="1" spans="1:14">
      <c r="A50" s="76">
        <v>179</v>
      </c>
      <c r="B50" s="76" t="s">
        <v>43</v>
      </c>
      <c r="C50" s="76" t="s">
        <v>212</v>
      </c>
      <c r="D50" s="76" t="s">
        <v>28</v>
      </c>
      <c r="E50" s="76" t="s">
        <v>213</v>
      </c>
      <c r="F50" s="76"/>
      <c r="G50" s="76"/>
      <c r="H50" s="76" t="s">
        <v>161</v>
      </c>
      <c r="I50" s="76" t="s">
        <v>33</v>
      </c>
      <c r="J50" s="76" t="s">
        <v>34</v>
      </c>
      <c r="K50" s="76" t="s">
        <v>61</v>
      </c>
      <c r="L50" s="79">
        <f t="shared" si="1"/>
        <v>6000</v>
      </c>
      <c r="M50" s="79">
        <v>3000</v>
      </c>
      <c r="N50" s="79">
        <v>3000</v>
      </c>
    </row>
    <row r="51" s="60" customFormat="1" ht="24" customHeight="1" spans="1:14">
      <c r="A51" s="76">
        <v>180</v>
      </c>
      <c r="B51" s="76" t="s">
        <v>43</v>
      </c>
      <c r="C51" s="76" t="s">
        <v>214</v>
      </c>
      <c r="D51" s="76" t="s">
        <v>215</v>
      </c>
      <c r="E51" s="76" t="s">
        <v>216</v>
      </c>
      <c r="F51" s="76"/>
      <c r="G51" s="76"/>
      <c r="H51" s="76" t="s">
        <v>217</v>
      </c>
      <c r="I51" s="76" t="s">
        <v>33</v>
      </c>
      <c r="J51" s="76" t="s">
        <v>48</v>
      </c>
      <c r="K51" s="76" t="s">
        <v>61</v>
      </c>
      <c r="L51" s="79">
        <f t="shared" si="1"/>
        <v>6000</v>
      </c>
      <c r="M51" s="79">
        <v>3000</v>
      </c>
      <c r="N51" s="79">
        <v>3000</v>
      </c>
    </row>
    <row r="52" s="60" customFormat="1" ht="24" customHeight="1" spans="1:14">
      <c r="A52" s="76">
        <v>181</v>
      </c>
      <c r="B52" s="76" t="s">
        <v>43</v>
      </c>
      <c r="C52" s="76" t="s">
        <v>218</v>
      </c>
      <c r="D52" s="76" t="s">
        <v>99</v>
      </c>
      <c r="E52" s="76" t="s">
        <v>219</v>
      </c>
      <c r="F52" s="76"/>
      <c r="G52" s="76"/>
      <c r="H52" s="76" t="s">
        <v>220</v>
      </c>
      <c r="I52" s="76" t="s">
        <v>33</v>
      </c>
      <c r="J52" s="76" t="s">
        <v>34</v>
      </c>
      <c r="K52" s="76" t="s">
        <v>61</v>
      </c>
      <c r="L52" s="79">
        <f t="shared" si="1"/>
        <v>6000</v>
      </c>
      <c r="M52" s="79">
        <v>3000</v>
      </c>
      <c r="N52" s="79">
        <v>3000</v>
      </c>
    </row>
    <row r="53" s="60" customFormat="1" ht="24" customHeight="1" spans="1:14">
      <c r="A53" s="76">
        <v>182</v>
      </c>
      <c r="B53" s="76" t="s">
        <v>26</v>
      </c>
      <c r="C53" s="76" t="s">
        <v>221</v>
      </c>
      <c r="D53" s="76" t="s">
        <v>28</v>
      </c>
      <c r="E53" s="76" t="s">
        <v>222</v>
      </c>
      <c r="F53" s="76" t="s">
        <v>223</v>
      </c>
      <c r="G53" s="76" t="s">
        <v>224</v>
      </c>
      <c r="H53" s="76" t="s">
        <v>225</v>
      </c>
      <c r="I53" s="76" t="s">
        <v>144</v>
      </c>
      <c r="J53" s="76" t="s">
        <v>34</v>
      </c>
      <c r="K53" s="76" t="s">
        <v>61</v>
      </c>
      <c r="L53" s="79">
        <f t="shared" si="1"/>
        <v>2000</v>
      </c>
      <c r="M53" s="79"/>
      <c r="N53" s="79">
        <v>2000</v>
      </c>
    </row>
    <row r="54" s="60" customFormat="1" ht="24" customHeight="1" spans="1:14">
      <c r="A54" s="76">
        <v>183</v>
      </c>
      <c r="B54" s="76" t="s">
        <v>226</v>
      </c>
      <c r="C54" s="76" t="s">
        <v>227</v>
      </c>
      <c r="D54" s="76" t="s">
        <v>126</v>
      </c>
      <c r="E54" s="76" t="s">
        <v>228</v>
      </c>
      <c r="F54" s="76"/>
      <c r="G54" s="76"/>
      <c r="H54" s="76" t="s">
        <v>229</v>
      </c>
      <c r="I54" s="76" t="s">
        <v>194</v>
      </c>
      <c r="J54" s="76" t="s">
        <v>34</v>
      </c>
      <c r="K54" s="76" t="s">
        <v>35</v>
      </c>
      <c r="L54" s="79">
        <f t="shared" si="1"/>
        <v>5000</v>
      </c>
      <c r="M54" s="79">
        <v>0</v>
      </c>
      <c r="N54" s="79">
        <v>5000</v>
      </c>
    </row>
    <row r="55" s="60" customFormat="1" ht="24" customHeight="1" spans="1:14">
      <c r="A55" s="76">
        <v>185</v>
      </c>
      <c r="B55" s="76" t="s">
        <v>226</v>
      </c>
      <c r="C55" s="76" t="s">
        <v>230</v>
      </c>
      <c r="D55" s="76" t="s">
        <v>28</v>
      </c>
      <c r="E55" s="76" t="s">
        <v>231</v>
      </c>
      <c r="F55" s="76"/>
      <c r="G55" s="76"/>
      <c r="H55" s="76" t="s">
        <v>232</v>
      </c>
      <c r="I55" s="76" t="s">
        <v>144</v>
      </c>
      <c r="J55" s="76" t="s">
        <v>34</v>
      </c>
      <c r="K55" s="76" t="s">
        <v>61</v>
      </c>
      <c r="L55" s="79">
        <f t="shared" si="1"/>
        <v>5000</v>
      </c>
      <c r="M55" s="79">
        <v>0</v>
      </c>
      <c r="N55" s="79">
        <v>5000</v>
      </c>
    </row>
    <row r="56" s="60" customFormat="1" ht="24" customHeight="1" spans="1:14">
      <c r="A56" s="76">
        <v>186</v>
      </c>
      <c r="B56" s="76" t="s">
        <v>226</v>
      </c>
      <c r="C56" s="76" t="s">
        <v>233</v>
      </c>
      <c r="D56" s="76" t="s">
        <v>112</v>
      </c>
      <c r="E56" s="76" t="s">
        <v>234</v>
      </c>
      <c r="F56" s="76"/>
      <c r="G56" s="76"/>
      <c r="H56" s="76" t="s">
        <v>235</v>
      </c>
      <c r="I56" s="76" t="s">
        <v>144</v>
      </c>
      <c r="J56" s="76" t="s">
        <v>48</v>
      </c>
      <c r="K56" s="76" t="s">
        <v>35</v>
      </c>
      <c r="L56" s="79">
        <f t="shared" si="1"/>
        <v>5000</v>
      </c>
      <c r="M56" s="79">
        <v>0</v>
      </c>
      <c r="N56" s="79">
        <v>5000</v>
      </c>
    </row>
    <row r="57" s="60" customFormat="1" ht="24" customHeight="1" spans="1:14">
      <c r="A57" s="76">
        <v>187</v>
      </c>
      <c r="B57" s="76" t="s">
        <v>226</v>
      </c>
      <c r="C57" s="76" t="s">
        <v>236</v>
      </c>
      <c r="D57" s="76" t="s">
        <v>82</v>
      </c>
      <c r="E57" s="76" t="s">
        <v>160</v>
      </c>
      <c r="F57" s="76" t="s">
        <v>237</v>
      </c>
      <c r="G57" s="69" t="s">
        <v>57</v>
      </c>
      <c r="H57" s="76" t="s">
        <v>238</v>
      </c>
      <c r="I57" s="76" t="s">
        <v>144</v>
      </c>
      <c r="J57" s="76" t="s">
        <v>34</v>
      </c>
      <c r="K57" s="76" t="s">
        <v>35</v>
      </c>
      <c r="L57" s="79">
        <f t="shared" si="1"/>
        <v>5000</v>
      </c>
      <c r="M57" s="79">
        <v>0</v>
      </c>
      <c r="N57" s="79">
        <v>5000</v>
      </c>
    </row>
    <row r="58" s="60" customFormat="1" ht="24" customHeight="1" spans="1:14">
      <c r="A58" s="76">
        <v>188</v>
      </c>
      <c r="B58" s="76" t="s">
        <v>26</v>
      </c>
      <c r="C58" s="76" t="s">
        <v>239</v>
      </c>
      <c r="D58" s="76" t="s">
        <v>37</v>
      </c>
      <c r="E58" s="76" t="s">
        <v>240</v>
      </c>
      <c r="F58" s="76"/>
      <c r="G58" s="76"/>
      <c r="H58" s="76" t="s">
        <v>241</v>
      </c>
      <c r="I58" s="76" t="s">
        <v>242</v>
      </c>
      <c r="J58" s="76" t="s">
        <v>60</v>
      </c>
      <c r="K58" s="76" t="s">
        <v>35</v>
      </c>
      <c r="L58" s="79">
        <f t="shared" si="1"/>
        <v>2000</v>
      </c>
      <c r="M58" s="79"/>
      <c r="N58" s="79">
        <v>2000</v>
      </c>
    </row>
    <row r="59" s="60" customFormat="1" ht="24" customHeight="1" spans="1:14">
      <c r="A59" s="76">
        <v>189</v>
      </c>
      <c r="B59" s="76" t="s">
        <v>226</v>
      </c>
      <c r="C59" s="76" t="s">
        <v>243</v>
      </c>
      <c r="D59" s="76" t="s">
        <v>37</v>
      </c>
      <c r="E59" s="76" t="s">
        <v>244</v>
      </c>
      <c r="F59" s="76"/>
      <c r="G59" s="76"/>
      <c r="H59" s="76" t="s">
        <v>245</v>
      </c>
      <c r="I59" s="76" t="s">
        <v>242</v>
      </c>
      <c r="J59" s="76" t="s">
        <v>60</v>
      </c>
      <c r="K59" s="76" t="s">
        <v>35</v>
      </c>
      <c r="L59" s="79">
        <f t="shared" si="1"/>
        <v>5000</v>
      </c>
      <c r="M59" s="79">
        <v>0</v>
      </c>
      <c r="N59" s="79">
        <v>5000</v>
      </c>
    </row>
    <row r="60" s="60" customFormat="1" ht="24" customHeight="1" spans="1:14">
      <c r="A60" s="76">
        <v>190</v>
      </c>
      <c r="B60" s="76" t="s">
        <v>226</v>
      </c>
      <c r="C60" s="76" t="s">
        <v>246</v>
      </c>
      <c r="D60" s="76" t="s">
        <v>184</v>
      </c>
      <c r="E60" s="76" t="s">
        <v>247</v>
      </c>
      <c r="F60" s="76"/>
      <c r="G60" s="76"/>
      <c r="H60" s="76" t="s">
        <v>248</v>
      </c>
      <c r="I60" s="76" t="s">
        <v>242</v>
      </c>
      <c r="J60" s="76" t="s">
        <v>34</v>
      </c>
      <c r="K60" s="76" t="s">
        <v>61</v>
      </c>
      <c r="L60" s="79">
        <f t="shared" si="1"/>
        <v>5000</v>
      </c>
      <c r="M60" s="79">
        <v>0</v>
      </c>
      <c r="N60" s="79">
        <v>5000</v>
      </c>
    </row>
    <row r="61" s="60" customFormat="1" ht="24" customHeight="1" spans="1:14">
      <c r="A61" s="76">
        <v>191</v>
      </c>
      <c r="B61" s="76" t="s">
        <v>226</v>
      </c>
      <c r="C61" s="76" t="s">
        <v>249</v>
      </c>
      <c r="D61" s="76" t="s">
        <v>82</v>
      </c>
      <c r="E61" s="76" t="s">
        <v>250</v>
      </c>
      <c r="F61" s="76"/>
      <c r="G61" s="76"/>
      <c r="H61" s="76" t="s">
        <v>251</v>
      </c>
      <c r="I61" s="76" t="s">
        <v>242</v>
      </c>
      <c r="J61" s="76" t="s">
        <v>34</v>
      </c>
      <c r="K61" s="76" t="s">
        <v>35</v>
      </c>
      <c r="L61" s="79">
        <f t="shared" si="1"/>
        <v>5000</v>
      </c>
      <c r="M61" s="79">
        <v>0</v>
      </c>
      <c r="N61" s="79">
        <v>5000</v>
      </c>
    </row>
    <row r="62" s="60" customFormat="1" ht="24" customHeight="1" spans="1:14">
      <c r="A62" s="76">
        <v>192</v>
      </c>
      <c r="B62" s="76" t="s">
        <v>226</v>
      </c>
      <c r="C62" s="76" t="s">
        <v>252</v>
      </c>
      <c r="D62" s="76" t="s">
        <v>82</v>
      </c>
      <c r="E62" s="76" t="s">
        <v>253</v>
      </c>
      <c r="F62" s="76"/>
      <c r="G62" s="76"/>
      <c r="H62" s="76" t="s">
        <v>254</v>
      </c>
      <c r="I62" s="76" t="s">
        <v>242</v>
      </c>
      <c r="J62" s="76" t="s">
        <v>34</v>
      </c>
      <c r="K62" s="76" t="s">
        <v>35</v>
      </c>
      <c r="L62" s="79">
        <f t="shared" si="1"/>
        <v>5000</v>
      </c>
      <c r="M62" s="79">
        <v>0</v>
      </c>
      <c r="N62" s="79">
        <v>5000</v>
      </c>
    </row>
    <row r="63" s="60" customFormat="1" ht="24" customHeight="1" spans="1:14">
      <c r="A63" s="76">
        <v>193</v>
      </c>
      <c r="B63" s="76" t="s">
        <v>226</v>
      </c>
      <c r="C63" s="76" t="s">
        <v>255</v>
      </c>
      <c r="D63" s="76" t="s">
        <v>131</v>
      </c>
      <c r="E63" s="76" t="s">
        <v>256</v>
      </c>
      <c r="F63" s="76"/>
      <c r="G63" s="76"/>
      <c r="H63" s="76" t="s">
        <v>257</v>
      </c>
      <c r="I63" s="76" t="s">
        <v>242</v>
      </c>
      <c r="J63" s="76" t="s">
        <v>48</v>
      </c>
      <c r="K63" s="76" t="s">
        <v>35</v>
      </c>
      <c r="L63" s="79">
        <f t="shared" si="1"/>
        <v>5000</v>
      </c>
      <c r="M63" s="79">
        <v>0</v>
      </c>
      <c r="N63" s="79">
        <v>5000</v>
      </c>
    </row>
    <row r="64" s="60" customFormat="1" ht="24" customHeight="1" spans="1:14">
      <c r="A64" s="76">
        <v>194</v>
      </c>
      <c r="B64" s="76" t="s">
        <v>226</v>
      </c>
      <c r="C64" s="76" t="s">
        <v>258</v>
      </c>
      <c r="D64" s="76" t="s">
        <v>72</v>
      </c>
      <c r="E64" s="76" t="s">
        <v>259</v>
      </c>
      <c r="F64" s="76"/>
      <c r="G64" s="76"/>
      <c r="H64" s="76" t="s">
        <v>137</v>
      </c>
      <c r="I64" s="76" t="s">
        <v>242</v>
      </c>
      <c r="J64" s="76" t="s">
        <v>41</v>
      </c>
      <c r="K64" s="76" t="s">
        <v>41</v>
      </c>
      <c r="L64" s="79">
        <f t="shared" ref="L64:L70" si="2">((((M64+N64)*1)*1)*1)*1</f>
        <v>5000</v>
      </c>
      <c r="M64" s="79">
        <v>0</v>
      </c>
      <c r="N64" s="79">
        <v>5000</v>
      </c>
    </row>
    <row r="65" s="60" customFormat="1" ht="24" customHeight="1" spans="1:14">
      <c r="A65" s="76">
        <v>195</v>
      </c>
      <c r="B65" s="76" t="s">
        <v>226</v>
      </c>
      <c r="C65" s="76" t="s">
        <v>260</v>
      </c>
      <c r="D65" s="76" t="s">
        <v>28</v>
      </c>
      <c r="E65" s="76" t="s">
        <v>261</v>
      </c>
      <c r="F65" s="76"/>
      <c r="G65" s="76"/>
      <c r="H65" s="76" t="s">
        <v>93</v>
      </c>
      <c r="I65" s="76" t="s">
        <v>242</v>
      </c>
      <c r="J65" s="76" t="s">
        <v>34</v>
      </c>
      <c r="K65" s="76" t="s">
        <v>61</v>
      </c>
      <c r="L65" s="79">
        <f t="shared" si="2"/>
        <v>5000</v>
      </c>
      <c r="M65" s="79">
        <v>0</v>
      </c>
      <c r="N65" s="79">
        <v>5000</v>
      </c>
    </row>
    <row r="66" s="60" customFormat="1" ht="24" customHeight="1" spans="1:14">
      <c r="A66" s="76">
        <v>196</v>
      </c>
      <c r="B66" s="76" t="s">
        <v>226</v>
      </c>
      <c r="C66" s="76" t="s">
        <v>262</v>
      </c>
      <c r="D66" s="76" t="s">
        <v>215</v>
      </c>
      <c r="E66" s="76" t="s">
        <v>263</v>
      </c>
      <c r="F66" s="76"/>
      <c r="G66" s="76"/>
      <c r="H66" s="76" t="s">
        <v>264</v>
      </c>
      <c r="I66" s="76" t="s">
        <v>242</v>
      </c>
      <c r="J66" s="76" t="s">
        <v>60</v>
      </c>
      <c r="K66" s="76" t="s">
        <v>35</v>
      </c>
      <c r="L66" s="79">
        <f t="shared" si="2"/>
        <v>5000</v>
      </c>
      <c r="M66" s="79">
        <v>0</v>
      </c>
      <c r="N66" s="79">
        <v>5000</v>
      </c>
    </row>
    <row r="67" s="60" customFormat="1" ht="24" customHeight="1" spans="1:14">
      <c r="A67" s="76">
        <v>197</v>
      </c>
      <c r="B67" s="76" t="s">
        <v>226</v>
      </c>
      <c r="C67" s="76" t="s">
        <v>265</v>
      </c>
      <c r="D67" s="76" t="s">
        <v>266</v>
      </c>
      <c r="E67" s="76" t="s">
        <v>267</v>
      </c>
      <c r="F67" s="76"/>
      <c r="G67" s="76"/>
      <c r="H67" s="76" t="s">
        <v>52</v>
      </c>
      <c r="I67" s="76" t="s">
        <v>242</v>
      </c>
      <c r="J67" s="76" t="s">
        <v>48</v>
      </c>
      <c r="K67" s="76" t="s">
        <v>61</v>
      </c>
      <c r="L67" s="79">
        <f t="shared" si="2"/>
        <v>5000</v>
      </c>
      <c r="M67" s="79">
        <v>0</v>
      </c>
      <c r="N67" s="79">
        <v>5000</v>
      </c>
    </row>
    <row r="68" s="60" customFormat="1" ht="24" customHeight="1" spans="1:14">
      <c r="A68" s="76">
        <v>198</v>
      </c>
      <c r="B68" s="76" t="s">
        <v>226</v>
      </c>
      <c r="C68" s="76" t="s">
        <v>268</v>
      </c>
      <c r="D68" s="76" t="s">
        <v>72</v>
      </c>
      <c r="E68" s="76" t="s">
        <v>269</v>
      </c>
      <c r="F68" s="76"/>
      <c r="G68" s="76"/>
      <c r="H68" s="76" t="s">
        <v>52</v>
      </c>
      <c r="I68" s="76" t="s">
        <v>242</v>
      </c>
      <c r="J68" s="76" t="s">
        <v>34</v>
      </c>
      <c r="K68" s="76" t="s">
        <v>270</v>
      </c>
      <c r="L68" s="79">
        <f t="shared" si="2"/>
        <v>5000</v>
      </c>
      <c r="M68" s="79">
        <v>0</v>
      </c>
      <c r="N68" s="79">
        <v>5000</v>
      </c>
    </row>
    <row r="69" s="60" customFormat="1" ht="24" customHeight="1" spans="1:14">
      <c r="A69" s="76">
        <v>199</v>
      </c>
      <c r="B69" s="76" t="s">
        <v>226</v>
      </c>
      <c r="C69" s="76" t="s">
        <v>271</v>
      </c>
      <c r="D69" s="76" t="s">
        <v>131</v>
      </c>
      <c r="E69" s="76" t="s">
        <v>272</v>
      </c>
      <c r="F69" s="76"/>
      <c r="G69" s="76"/>
      <c r="H69" s="76" t="s">
        <v>229</v>
      </c>
      <c r="I69" s="76" t="s">
        <v>242</v>
      </c>
      <c r="J69" s="76" t="s">
        <v>34</v>
      </c>
      <c r="K69" s="76" t="s">
        <v>35</v>
      </c>
      <c r="L69" s="79">
        <f t="shared" si="2"/>
        <v>5000</v>
      </c>
      <c r="M69" s="79">
        <v>0</v>
      </c>
      <c r="N69" s="79">
        <v>5000</v>
      </c>
    </row>
    <row r="70" s="60" customFormat="1" ht="24" customHeight="1" spans="1:14">
      <c r="A70" s="76">
        <v>200</v>
      </c>
      <c r="B70" s="76" t="s">
        <v>226</v>
      </c>
      <c r="C70" s="76" t="s">
        <v>273</v>
      </c>
      <c r="D70" s="76" t="s">
        <v>112</v>
      </c>
      <c r="E70" s="76" t="s">
        <v>274</v>
      </c>
      <c r="F70" s="76"/>
      <c r="G70" s="76"/>
      <c r="H70" s="76" t="s">
        <v>229</v>
      </c>
      <c r="I70" s="76" t="s">
        <v>242</v>
      </c>
      <c r="J70" s="76" t="s">
        <v>60</v>
      </c>
      <c r="K70" s="76" t="s">
        <v>35</v>
      </c>
      <c r="L70" s="79">
        <f t="shared" si="2"/>
        <v>5000</v>
      </c>
      <c r="M70" s="79">
        <v>0</v>
      </c>
      <c r="N70" s="79">
        <v>5000</v>
      </c>
    </row>
    <row r="71" s="60" customFormat="1" ht="24" customHeight="1" spans="1:14">
      <c r="A71" s="80">
        <v>201</v>
      </c>
      <c r="B71" s="80" t="s">
        <v>226</v>
      </c>
      <c r="C71" s="80" t="s">
        <v>275</v>
      </c>
      <c r="D71" s="80" t="s">
        <v>131</v>
      </c>
      <c r="E71" s="80" t="s">
        <v>276</v>
      </c>
      <c r="F71" s="80"/>
      <c r="G71" s="80"/>
      <c r="H71" s="80" t="s">
        <v>110</v>
      </c>
      <c r="I71" s="80" t="s">
        <v>242</v>
      </c>
      <c r="J71" s="80" t="s">
        <v>48</v>
      </c>
      <c r="K71" s="80" t="s">
        <v>35</v>
      </c>
      <c r="L71" s="81">
        <v>2500</v>
      </c>
      <c r="M71" s="81">
        <v>0</v>
      </c>
      <c r="N71" s="81">
        <v>2500</v>
      </c>
    </row>
    <row r="72" s="60" customFormat="1" ht="24" customHeight="1" spans="1:14">
      <c r="A72" s="76">
        <v>202</v>
      </c>
      <c r="B72" s="76" t="s">
        <v>226</v>
      </c>
      <c r="C72" s="76" t="s">
        <v>277</v>
      </c>
      <c r="D72" s="76" t="s">
        <v>126</v>
      </c>
      <c r="E72" s="76" t="s">
        <v>278</v>
      </c>
      <c r="F72" s="76"/>
      <c r="G72" s="76"/>
      <c r="H72" s="76" t="s">
        <v>110</v>
      </c>
      <c r="I72" s="76" t="s">
        <v>242</v>
      </c>
      <c r="J72" s="76" t="s">
        <v>48</v>
      </c>
      <c r="K72" s="76" t="s">
        <v>35</v>
      </c>
      <c r="L72" s="79">
        <f>((((M72+N72)*1)*1)*1)*1</f>
        <v>5000</v>
      </c>
      <c r="M72" s="79">
        <v>0</v>
      </c>
      <c r="N72" s="79">
        <v>5000</v>
      </c>
    </row>
    <row r="73" s="60" customFormat="1" ht="24" customHeight="1" spans="1:14">
      <c r="A73" s="76">
        <v>203</v>
      </c>
      <c r="B73" s="76" t="s">
        <v>226</v>
      </c>
      <c r="C73" s="76" t="s">
        <v>279</v>
      </c>
      <c r="D73" s="76" t="s">
        <v>72</v>
      </c>
      <c r="E73" s="76" t="s">
        <v>280</v>
      </c>
      <c r="F73" s="76"/>
      <c r="G73" s="76"/>
      <c r="H73" s="76" t="s">
        <v>110</v>
      </c>
      <c r="I73" s="76" t="s">
        <v>242</v>
      </c>
      <c r="J73" s="76" t="s">
        <v>34</v>
      </c>
      <c r="K73" s="76" t="s">
        <v>35</v>
      </c>
      <c r="L73" s="79">
        <f>((((M73+N73)*1)*1)*1)*1</f>
        <v>5000</v>
      </c>
      <c r="M73" s="79">
        <v>0</v>
      </c>
      <c r="N73" s="79">
        <v>5000</v>
      </c>
    </row>
    <row r="74" s="60" customFormat="1" ht="24" customHeight="1" spans="1:14">
      <c r="A74" s="76">
        <v>204</v>
      </c>
      <c r="B74" s="76" t="s">
        <v>226</v>
      </c>
      <c r="C74" s="76" t="s">
        <v>281</v>
      </c>
      <c r="D74" s="76" t="s">
        <v>266</v>
      </c>
      <c r="E74" s="76" t="s">
        <v>282</v>
      </c>
      <c r="F74" s="76"/>
      <c r="G74" s="76"/>
      <c r="H74" s="76" t="s">
        <v>283</v>
      </c>
      <c r="I74" s="76" t="s">
        <v>242</v>
      </c>
      <c r="J74" s="76" t="s">
        <v>34</v>
      </c>
      <c r="K74" s="76" t="s">
        <v>284</v>
      </c>
      <c r="L74" s="79">
        <f>((((M74+N74)*1)*1)*1)*1</f>
        <v>5000</v>
      </c>
      <c r="M74" s="79">
        <v>0</v>
      </c>
      <c r="N74" s="79">
        <v>5000</v>
      </c>
    </row>
    <row r="75" s="60" customFormat="1" ht="24" customHeight="1" spans="1:14">
      <c r="A75" s="76">
        <v>205</v>
      </c>
      <c r="B75" s="76" t="s">
        <v>226</v>
      </c>
      <c r="C75" s="76" t="s">
        <v>285</v>
      </c>
      <c r="D75" s="76" t="s">
        <v>99</v>
      </c>
      <c r="E75" s="76" t="s">
        <v>286</v>
      </c>
      <c r="F75" s="76"/>
      <c r="G75" s="76"/>
      <c r="H75" s="76" t="s">
        <v>287</v>
      </c>
      <c r="I75" s="76" t="s">
        <v>242</v>
      </c>
      <c r="J75" s="76" t="s">
        <v>34</v>
      </c>
      <c r="K75" s="76" t="s">
        <v>61</v>
      </c>
      <c r="L75" s="79">
        <f>((((M75+N75)*1)*1)*1)*1</f>
        <v>5000</v>
      </c>
      <c r="M75" s="79">
        <v>0</v>
      </c>
      <c r="N75" s="79">
        <v>5000</v>
      </c>
    </row>
    <row r="76" s="60" customFormat="1" ht="24" customHeight="1" spans="1:14">
      <c r="A76" s="76">
        <v>207</v>
      </c>
      <c r="B76" s="76" t="s">
        <v>226</v>
      </c>
      <c r="C76" s="76" t="s">
        <v>288</v>
      </c>
      <c r="D76" s="76" t="s">
        <v>112</v>
      </c>
      <c r="E76" s="76" t="s">
        <v>289</v>
      </c>
      <c r="F76" s="76"/>
      <c r="G76" s="76"/>
      <c r="H76" s="76" t="s">
        <v>290</v>
      </c>
      <c r="I76" s="76" t="s">
        <v>242</v>
      </c>
      <c r="J76" s="76" t="s">
        <v>60</v>
      </c>
      <c r="K76" s="76" t="s">
        <v>61</v>
      </c>
      <c r="L76" s="79">
        <f t="shared" ref="L76:L125" si="3">((((M76+N76)*1)*1)*1)*1</f>
        <v>5000</v>
      </c>
      <c r="M76" s="79">
        <v>0</v>
      </c>
      <c r="N76" s="79">
        <v>5000</v>
      </c>
    </row>
    <row r="77" s="60" customFormat="1" ht="24" customHeight="1" spans="1:14">
      <c r="A77" s="76">
        <v>208</v>
      </c>
      <c r="B77" s="76" t="s">
        <v>226</v>
      </c>
      <c r="C77" s="76" t="s">
        <v>291</v>
      </c>
      <c r="D77" s="76" t="s">
        <v>28</v>
      </c>
      <c r="E77" s="76" t="s">
        <v>292</v>
      </c>
      <c r="F77" s="76"/>
      <c r="G77" s="76"/>
      <c r="H77" s="76" t="s">
        <v>293</v>
      </c>
      <c r="I77" s="76" t="s">
        <v>242</v>
      </c>
      <c r="J77" s="76" t="s">
        <v>60</v>
      </c>
      <c r="K77" s="76" t="s">
        <v>35</v>
      </c>
      <c r="L77" s="79">
        <f t="shared" si="3"/>
        <v>5000</v>
      </c>
      <c r="M77" s="79">
        <v>0</v>
      </c>
      <c r="N77" s="79">
        <v>5000</v>
      </c>
    </row>
    <row r="78" s="60" customFormat="1" ht="24" customHeight="1" spans="1:14">
      <c r="A78" s="76">
        <v>209</v>
      </c>
      <c r="B78" s="76" t="s">
        <v>226</v>
      </c>
      <c r="C78" s="76" t="s">
        <v>294</v>
      </c>
      <c r="D78" s="76" t="s">
        <v>184</v>
      </c>
      <c r="E78" s="76" t="s">
        <v>295</v>
      </c>
      <c r="F78" s="76"/>
      <c r="G78" s="76"/>
      <c r="H78" s="76" t="s">
        <v>293</v>
      </c>
      <c r="I78" s="76" t="s">
        <v>242</v>
      </c>
      <c r="J78" s="76" t="s">
        <v>34</v>
      </c>
      <c r="K78" s="76" t="s">
        <v>35</v>
      </c>
      <c r="L78" s="79">
        <f t="shared" si="3"/>
        <v>5000</v>
      </c>
      <c r="M78" s="79">
        <v>0</v>
      </c>
      <c r="N78" s="79">
        <v>5000</v>
      </c>
    </row>
    <row r="79" s="60" customFormat="1" ht="24" customHeight="1" spans="1:14">
      <c r="A79" s="76">
        <v>210</v>
      </c>
      <c r="B79" s="76" t="s">
        <v>226</v>
      </c>
      <c r="C79" s="76" t="s">
        <v>296</v>
      </c>
      <c r="D79" s="76" t="s">
        <v>82</v>
      </c>
      <c r="E79" s="76" t="s">
        <v>297</v>
      </c>
      <c r="F79" s="76"/>
      <c r="G79" s="76"/>
      <c r="H79" s="76" t="s">
        <v>298</v>
      </c>
      <c r="I79" s="76" t="s">
        <v>242</v>
      </c>
      <c r="J79" s="76" t="s">
        <v>34</v>
      </c>
      <c r="K79" s="76" t="s">
        <v>35</v>
      </c>
      <c r="L79" s="79">
        <f t="shared" si="3"/>
        <v>5000</v>
      </c>
      <c r="M79" s="79">
        <v>0</v>
      </c>
      <c r="N79" s="79">
        <v>5000</v>
      </c>
    </row>
    <row r="80" s="60" customFormat="1" ht="24" customHeight="1" spans="1:14">
      <c r="A80" s="76">
        <v>211</v>
      </c>
      <c r="B80" s="76" t="s">
        <v>226</v>
      </c>
      <c r="C80" s="76" t="s">
        <v>299</v>
      </c>
      <c r="D80" s="76" t="s">
        <v>28</v>
      </c>
      <c r="E80" s="76" t="s">
        <v>300</v>
      </c>
      <c r="F80" s="76"/>
      <c r="G80" s="76"/>
      <c r="H80" s="76" t="s">
        <v>298</v>
      </c>
      <c r="I80" s="76" t="s">
        <v>242</v>
      </c>
      <c r="J80" s="76" t="s">
        <v>34</v>
      </c>
      <c r="K80" s="76" t="s">
        <v>61</v>
      </c>
      <c r="L80" s="79">
        <f t="shared" si="3"/>
        <v>5000</v>
      </c>
      <c r="M80" s="79">
        <v>0</v>
      </c>
      <c r="N80" s="79">
        <v>5000</v>
      </c>
    </row>
    <row r="81" s="60" customFormat="1" ht="24" customHeight="1" spans="1:14">
      <c r="A81" s="76">
        <v>212</v>
      </c>
      <c r="B81" s="76" t="s">
        <v>226</v>
      </c>
      <c r="C81" s="76" t="s">
        <v>301</v>
      </c>
      <c r="D81" s="76" t="s">
        <v>37</v>
      </c>
      <c r="E81" s="76" t="s">
        <v>302</v>
      </c>
      <c r="F81" s="76"/>
      <c r="G81" s="76"/>
      <c r="H81" s="76" t="s">
        <v>298</v>
      </c>
      <c r="I81" s="76" t="s">
        <v>242</v>
      </c>
      <c r="J81" s="76" t="s">
        <v>34</v>
      </c>
      <c r="K81" s="76" t="s">
        <v>61</v>
      </c>
      <c r="L81" s="79">
        <f t="shared" si="3"/>
        <v>5000</v>
      </c>
      <c r="M81" s="79">
        <v>0</v>
      </c>
      <c r="N81" s="79">
        <v>5000</v>
      </c>
    </row>
    <row r="82" s="60" customFormat="1" ht="24" customHeight="1" spans="1:14">
      <c r="A82" s="76">
        <v>213</v>
      </c>
      <c r="B82" s="76" t="s">
        <v>226</v>
      </c>
      <c r="C82" s="76" t="s">
        <v>303</v>
      </c>
      <c r="D82" s="76" t="s">
        <v>126</v>
      </c>
      <c r="E82" s="76" t="s">
        <v>304</v>
      </c>
      <c r="F82" s="76"/>
      <c r="G82" s="76"/>
      <c r="H82" s="76" t="s">
        <v>305</v>
      </c>
      <c r="I82" s="76" t="s">
        <v>242</v>
      </c>
      <c r="J82" s="76" t="s">
        <v>34</v>
      </c>
      <c r="K82" s="76" t="s">
        <v>35</v>
      </c>
      <c r="L82" s="79">
        <f t="shared" si="3"/>
        <v>5000</v>
      </c>
      <c r="M82" s="79">
        <v>0</v>
      </c>
      <c r="N82" s="79">
        <v>5000</v>
      </c>
    </row>
    <row r="83" s="60" customFormat="1" ht="24" customHeight="1" spans="1:14">
      <c r="A83" s="76">
        <v>214</v>
      </c>
      <c r="B83" s="76" t="s">
        <v>26</v>
      </c>
      <c r="C83" s="76" t="s">
        <v>306</v>
      </c>
      <c r="D83" s="76" t="s">
        <v>307</v>
      </c>
      <c r="E83" s="76" t="s">
        <v>308</v>
      </c>
      <c r="F83" s="76" t="s">
        <v>309</v>
      </c>
      <c r="G83" s="76" t="s">
        <v>31</v>
      </c>
      <c r="H83" s="76" t="s">
        <v>310</v>
      </c>
      <c r="I83" s="76" t="s">
        <v>242</v>
      </c>
      <c r="J83" s="76" t="s">
        <v>34</v>
      </c>
      <c r="K83" s="76" t="s">
        <v>311</v>
      </c>
      <c r="L83" s="79">
        <f t="shared" si="3"/>
        <v>2000</v>
      </c>
      <c r="M83" s="79"/>
      <c r="N83" s="79">
        <v>2000</v>
      </c>
    </row>
    <row r="84" s="60" customFormat="1" ht="24" customHeight="1" spans="1:14">
      <c r="A84" s="76">
        <v>215</v>
      </c>
      <c r="B84" s="76" t="s">
        <v>226</v>
      </c>
      <c r="C84" s="76" t="s">
        <v>312</v>
      </c>
      <c r="D84" s="76" t="s">
        <v>126</v>
      </c>
      <c r="E84" s="76" t="s">
        <v>313</v>
      </c>
      <c r="F84" s="76"/>
      <c r="G84" s="76"/>
      <c r="H84" s="76" t="s">
        <v>102</v>
      </c>
      <c r="I84" s="76" t="s">
        <v>242</v>
      </c>
      <c r="J84" s="76" t="s">
        <v>41</v>
      </c>
      <c r="K84" s="76" t="s">
        <v>42</v>
      </c>
      <c r="L84" s="79">
        <f t="shared" si="3"/>
        <v>5000</v>
      </c>
      <c r="M84" s="79">
        <v>0</v>
      </c>
      <c r="N84" s="79">
        <v>5000</v>
      </c>
    </row>
    <row r="85" s="60" customFormat="1" ht="24" customHeight="1" spans="1:14">
      <c r="A85" s="76">
        <v>216</v>
      </c>
      <c r="B85" s="76" t="s">
        <v>226</v>
      </c>
      <c r="C85" s="76" t="s">
        <v>314</v>
      </c>
      <c r="D85" s="76" t="s">
        <v>215</v>
      </c>
      <c r="E85" s="76" t="s">
        <v>240</v>
      </c>
      <c r="F85" s="76"/>
      <c r="G85" s="76"/>
      <c r="H85" s="76" t="s">
        <v>315</v>
      </c>
      <c r="I85" s="76" t="s">
        <v>242</v>
      </c>
      <c r="J85" s="76" t="s">
        <v>60</v>
      </c>
      <c r="K85" s="76" t="s">
        <v>35</v>
      </c>
      <c r="L85" s="79">
        <f t="shared" si="3"/>
        <v>5000</v>
      </c>
      <c r="M85" s="79">
        <v>0</v>
      </c>
      <c r="N85" s="79">
        <v>5000</v>
      </c>
    </row>
    <row r="86" s="60" customFormat="1" ht="24" customHeight="1" spans="1:14">
      <c r="A86" s="76">
        <v>217</v>
      </c>
      <c r="B86" s="76" t="s">
        <v>226</v>
      </c>
      <c r="C86" s="76" t="s">
        <v>316</v>
      </c>
      <c r="D86" s="76" t="s">
        <v>45</v>
      </c>
      <c r="E86" s="76" t="s">
        <v>317</v>
      </c>
      <c r="F86" s="76"/>
      <c r="G86" s="76"/>
      <c r="H86" s="76" t="s">
        <v>318</v>
      </c>
      <c r="I86" s="76" t="s">
        <v>242</v>
      </c>
      <c r="J86" s="76" t="s">
        <v>60</v>
      </c>
      <c r="K86" s="76" t="s">
        <v>35</v>
      </c>
      <c r="L86" s="79">
        <f t="shared" si="3"/>
        <v>5000</v>
      </c>
      <c r="M86" s="79">
        <v>0</v>
      </c>
      <c r="N86" s="79">
        <v>5000</v>
      </c>
    </row>
    <row r="87" s="60" customFormat="1" ht="24" customHeight="1" spans="1:14">
      <c r="A87" s="76">
        <v>218</v>
      </c>
      <c r="B87" s="76" t="s">
        <v>226</v>
      </c>
      <c r="C87" s="76" t="s">
        <v>319</v>
      </c>
      <c r="D87" s="76" t="s">
        <v>82</v>
      </c>
      <c r="E87" s="76" t="s">
        <v>253</v>
      </c>
      <c r="F87" s="76"/>
      <c r="G87" s="76"/>
      <c r="H87" s="76" t="s">
        <v>320</v>
      </c>
      <c r="I87" s="76" t="s">
        <v>242</v>
      </c>
      <c r="J87" s="76" t="s">
        <v>41</v>
      </c>
      <c r="K87" s="76" t="s">
        <v>42</v>
      </c>
      <c r="L87" s="79">
        <f t="shared" si="3"/>
        <v>5000</v>
      </c>
      <c r="M87" s="79">
        <v>0</v>
      </c>
      <c r="N87" s="79">
        <v>5000</v>
      </c>
    </row>
    <row r="88" s="60" customFormat="1" ht="24" customHeight="1" spans="1:14">
      <c r="A88" s="76">
        <v>219</v>
      </c>
      <c r="B88" s="76" t="s">
        <v>226</v>
      </c>
      <c r="C88" s="76" t="s">
        <v>321</v>
      </c>
      <c r="D88" s="76" t="s">
        <v>77</v>
      </c>
      <c r="E88" s="76" t="s">
        <v>322</v>
      </c>
      <c r="F88" s="76"/>
      <c r="G88" s="76"/>
      <c r="H88" s="76" t="s">
        <v>232</v>
      </c>
      <c r="I88" s="76" t="s">
        <v>242</v>
      </c>
      <c r="J88" s="76" t="s">
        <v>34</v>
      </c>
      <c r="K88" s="76" t="s">
        <v>35</v>
      </c>
      <c r="L88" s="79">
        <f t="shared" si="3"/>
        <v>5000</v>
      </c>
      <c r="M88" s="79">
        <v>0</v>
      </c>
      <c r="N88" s="79">
        <v>5000</v>
      </c>
    </row>
    <row r="89" s="60" customFormat="1" ht="24" customHeight="1" spans="1:14">
      <c r="A89" s="76">
        <v>220</v>
      </c>
      <c r="B89" s="76" t="s">
        <v>226</v>
      </c>
      <c r="C89" s="76" t="s">
        <v>323</v>
      </c>
      <c r="D89" s="76" t="s">
        <v>131</v>
      </c>
      <c r="E89" s="76" t="s">
        <v>324</v>
      </c>
      <c r="F89" s="76"/>
      <c r="G89" s="76"/>
      <c r="H89" s="76" t="s">
        <v>325</v>
      </c>
      <c r="I89" s="76" t="s">
        <v>242</v>
      </c>
      <c r="J89" s="76" t="s">
        <v>34</v>
      </c>
      <c r="K89" s="76" t="s">
        <v>35</v>
      </c>
      <c r="L89" s="79">
        <f t="shared" si="3"/>
        <v>5000</v>
      </c>
      <c r="M89" s="79">
        <v>0</v>
      </c>
      <c r="N89" s="79">
        <v>5000</v>
      </c>
    </row>
    <row r="90" s="60" customFormat="1" ht="24" customHeight="1" spans="1:14">
      <c r="A90" s="76">
        <v>221</v>
      </c>
      <c r="B90" s="76" t="s">
        <v>26</v>
      </c>
      <c r="C90" s="76" t="s">
        <v>326</v>
      </c>
      <c r="D90" s="76" t="s">
        <v>72</v>
      </c>
      <c r="E90" s="76" t="s">
        <v>327</v>
      </c>
      <c r="F90" s="76"/>
      <c r="G90" s="76"/>
      <c r="H90" s="76" t="s">
        <v>328</v>
      </c>
      <c r="I90" s="76" t="s">
        <v>242</v>
      </c>
      <c r="J90" s="76" t="s">
        <v>60</v>
      </c>
      <c r="K90" s="76" t="s">
        <v>270</v>
      </c>
      <c r="L90" s="79">
        <f t="shared" si="3"/>
        <v>2000</v>
      </c>
      <c r="M90" s="79"/>
      <c r="N90" s="79">
        <v>2000</v>
      </c>
    </row>
    <row r="91" s="60" customFormat="1" ht="24" customHeight="1" spans="1:14">
      <c r="A91" s="76">
        <v>222</v>
      </c>
      <c r="B91" s="76" t="s">
        <v>26</v>
      </c>
      <c r="C91" s="76" t="s">
        <v>329</v>
      </c>
      <c r="D91" s="76" t="s">
        <v>50</v>
      </c>
      <c r="E91" s="76" t="s">
        <v>330</v>
      </c>
      <c r="F91" s="76"/>
      <c r="G91" s="76"/>
      <c r="H91" s="76" t="s">
        <v>114</v>
      </c>
      <c r="I91" s="76" t="s">
        <v>59</v>
      </c>
      <c r="J91" s="76" t="s">
        <v>34</v>
      </c>
      <c r="K91" s="76" t="s">
        <v>61</v>
      </c>
      <c r="L91" s="79">
        <f t="shared" si="3"/>
        <v>2000</v>
      </c>
      <c r="M91" s="79"/>
      <c r="N91" s="79">
        <v>2000</v>
      </c>
    </row>
    <row r="92" s="60" customFormat="1" ht="24" customHeight="1" spans="1:14">
      <c r="A92" s="76">
        <v>223</v>
      </c>
      <c r="B92" s="76" t="s">
        <v>26</v>
      </c>
      <c r="C92" s="76" t="s">
        <v>331</v>
      </c>
      <c r="D92" s="76" t="s">
        <v>45</v>
      </c>
      <c r="E92" s="76" t="s">
        <v>332</v>
      </c>
      <c r="F92" s="76"/>
      <c r="G92" s="76"/>
      <c r="H92" s="76" t="s">
        <v>333</v>
      </c>
      <c r="I92" s="76" t="s">
        <v>59</v>
      </c>
      <c r="J92" s="76" t="s">
        <v>34</v>
      </c>
      <c r="K92" s="76" t="s">
        <v>61</v>
      </c>
      <c r="L92" s="79">
        <f t="shared" si="3"/>
        <v>2000</v>
      </c>
      <c r="M92" s="79"/>
      <c r="N92" s="79">
        <v>2000</v>
      </c>
    </row>
    <row r="93" s="60" customFormat="1" ht="24" customHeight="1" spans="1:14">
      <c r="A93" s="76">
        <v>224</v>
      </c>
      <c r="B93" s="76" t="s">
        <v>26</v>
      </c>
      <c r="C93" s="76" t="s">
        <v>334</v>
      </c>
      <c r="D93" s="76" t="s">
        <v>266</v>
      </c>
      <c r="E93" s="76" t="s">
        <v>335</v>
      </c>
      <c r="F93" s="76"/>
      <c r="G93" s="76"/>
      <c r="H93" s="76" t="s">
        <v>336</v>
      </c>
      <c r="I93" s="76" t="s">
        <v>59</v>
      </c>
      <c r="J93" s="76" t="s">
        <v>34</v>
      </c>
      <c r="K93" s="76" t="s">
        <v>61</v>
      </c>
      <c r="L93" s="79">
        <f t="shared" si="3"/>
        <v>2000</v>
      </c>
      <c r="M93" s="79"/>
      <c r="N93" s="79">
        <v>2000</v>
      </c>
    </row>
    <row r="94" s="60" customFormat="1" ht="24" customHeight="1" spans="1:14">
      <c r="A94" s="76">
        <v>225</v>
      </c>
      <c r="B94" s="76" t="s">
        <v>26</v>
      </c>
      <c r="C94" s="76" t="s">
        <v>337</v>
      </c>
      <c r="D94" s="76" t="s">
        <v>131</v>
      </c>
      <c r="E94" s="76" t="s">
        <v>338</v>
      </c>
      <c r="F94" s="76"/>
      <c r="G94" s="76"/>
      <c r="H94" s="76" t="s">
        <v>339</v>
      </c>
      <c r="I94" s="76" t="s">
        <v>59</v>
      </c>
      <c r="J94" s="76" t="s">
        <v>60</v>
      </c>
      <c r="K94" s="76" t="s">
        <v>61</v>
      </c>
      <c r="L94" s="79">
        <f t="shared" si="3"/>
        <v>2000</v>
      </c>
      <c r="M94" s="79"/>
      <c r="N94" s="79">
        <v>2000</v>
      </c>
    </row>
    <row r="95" s="60" customFormat="1" ht="24" customHeight="1" spans="1:14">
      <c r="A95" s="76">
        <v>226</v>
      </c>
      <c r="B95" s="76" t="s">
        <v>26</v>
      </c>
      <c r="C95" s="76" t="s">
        <v>340</v>
      </c>
      <c r="D95" s="76" t="s">
        <v>126</v>
      </c>
      <c r="E95" s="76" t="s">
        <v>127</v>
      </c>
      <c r="F95" s="76"/>
      <c r="G95" s="76"/>
      <c r="H95" s="76" t="s">
        <v>341</v>
      </c>
      <c r="I95" s="76" t="s">
        <v>59</v>
      </c>
      <c r="J95" s="76" t="s">
        <v>34</v>
      </c>
      <c r="K95" s="76" t="s">
        <v>61</v>
      </c>
      <c r="L95" s="79">
        <f t="shared" si="3"/>
        <v>2000</v>
      </c>
      <c r="M95" s="79"/>
      <c r="N95" s="79">
        <v>2000</v>
      </c>
    </row>
    <row r="96" s="60" customFormat="1" ht="24" customHeight="1" spans="1:14">
      <c r="A96" s="76">
        <v>227</v>
      </c>
      <c r="B96" s="76" t="s">
        <v>26</v>
      </c>
      <c r="C96" s="76" t="s">
        <v>342</v>
      </c>
      <c r="D96" s="76" t="s">
        <v>126</v>
      </c>
      <c r="E96" s="76" t="s">
        <v>127</v>
      </c>
      <c r="F96" s="76"/>
      <c r="G96" s="76"/>
      <c r="H96" s="76" t="s">
        <v>343</v>
      </c>
      <c r="I96" s="76" t="s">
        <v>59</v>
      </c>
      <c r="J96" s="76" t="s">
        <v>34</v>
      </c>
      <c r="K96" s="76" t="s">
        <v>61</v>
      </c>
      <c r="L96" s="79">
        <f t="shared" si="3"/>
        <v>2000</v>
      </c>
      <c r="M96" s="79"/>
      <c r="N96" s="79">
        <v>2000</v>
      </c>
    </row>
    <row r="97" s="60" customFormat="1" ht="24" customHeight="1" spans="1:14">
      <c r="A97" s="76">
        <v>228</v>
      </c>
      <c r="B97" s="76" t="s">
        <v>26</v>
      </c>
      <c r="C97" s="76" t="s">
        <v>344</v>
      </c>
      <c r="D97" s="76" t="s">
        <v>28</v>
      </c>
      <c r="E97" s="76" t="s">
        <v>345</v>
      </c>
      <c r="F97" s="76"/>
      <c r="G97" s="76"/>
      <c r="H97" s="76" t="s">
        <v>346</v>
      </c>
      <c r="I97" s="76" t="s">
        <v>59</v>
      </c>
      <c r="J97" s="76" t="s">
        <v>41</v>
      </c>
      <c r="K97" s="76" t="s">
        <v>42</v>
      </c>
      <c r="L97" s="79">
        <f t="shared" si="3"/>
        <v>2000</v>
      </c>
      <c r="M97" s="79"/>
      <c r="N97" s="79">
        <v>2000</v>
      </c>
    </row>
    <row r="98" s="60" customFormat="1" ht="24" customHeight="1" spans="1:14">
      <c r="A98" s="76">
        <v>229</v>
      </c>
      <c r="B98" s="76" t="s">
        <v>226</v>
      </c>
      <c r="C98" s="76" t="s">
        <v>347</v>
      </c>
      <c r="D98" s="76" t="s">
        <v>82</v>
      </c>
      <c r="E98" s="76" t="s">
        <v>348</v>
      </c>
      <c r="F98" s="76"/>
      <c r="G98" s="76"/>
      <c r="H98" s="76" t="s">
        <v>349</v>
      </c>
      <c r="I98" s="76" t="s">
        <v>59</v>
      </c>
      <c r="J98" s="76" t="s">
        <v>34</v>
      </c>
      <c r="K98" s="76" t="s">
        <v>35</v>
      </c>
      <c r="L98" s="79">
        <f t="shared" si="3"/>
        <v>5000</v>
      </c>
      <c r="M98" s="79">
        <v>0</v>
      </c>
      <c r="N98" s="79">
        <v>5000</v>
      </c>
    </row>
    <row r="99" s="60" customFormat="1" ht="24" customHeight="1" spans="1:14">
      <c r="A99" s="76">
        <v>230</v>
      </c>
      <c r="B99" s="76" t="s">
        <v>226</v>
      </c>
      <c r="C99" s="76" t="s">
        <v>350</v>
      </c>
      <c r="D99" s="76" t="s">
        <v>72</v>
      </c>
      <c r="E99" s="76" t="s">
        <v>351</v>
      </c>
      <c r="F99" s="76"/>
      <c r="G99" s="76"/>
      <c r="H99" s="76" t="s">
        <v>352</v>
      </c>
      <c r="I99" s="76" t="s">
        <v>59</v>
      </c>
      <c r="J99" s="76" t="s">
        <v>34</v>
      </c>
      <c r="K99" s="76" t="s">
        <v>35</v>
      </c>
      <c r="L99" s="79">
        <f t="shared" si="3"/>
        <v>5000</v>
      </c>
      <c r="M99" s="79">
        <v>0</v>
      </c>
      <c r="N99" s="79">
        <v>5000</v>
      </c>
    </row>
    <row r="100" s="60" customFormat="1" ht="24" customHeight="1" spans="1:14">
      <c r="A100" s="76">
        <v>231</v>
      </c>
      <c r="B100" s="76" t="s">
        <v>226</v>
      </c>
      <c r="C100" s="76" t="s">
        <v>353</v>
      </c>
      <c r="D100" s="76" t="s">
        <v>266</v>
      </c>
      <c r="E100" s="76" t="s">
        <v>354</v>
      </c>
      <c r="F100" s="76"/>
      <c r="G100" s="76"/>
      <c r="H100" s="76" t="s">
        <v>355</v>
      </c>
      <c r="I100" s="76" t="s">
        <v>59</v>
      </c>
      <c r="J100" s="76" t="s">
        <v>48</v>
      </c>
      <c r="K100" s="76" t="s">
        <v>35</v>
      </c>
      <c r="L100" s="79">
        <f t="shared" si="3"/>
        <v>5000</v>
      </c>
      <c r="M100" s="79">
        <v>0</v>
      </c>
      <c r="N100" s="79">
        <v>5000</v>
      </c>
    </row>
    <row r="101" s="60" customFormat="1" ht="24" customHeight="1" spans="1:14">
      <c r="A101" s="76">
        <v>232</v>
      </c>
      <c r="B101" s="76" t="s">
        <v>226</v>
      </c>
      <c r="C101" s="76" t="s">
        <v>356</v>
      </c>
      <c r="D101" s="76" t="s">
        <v>126</v>
      </c>
      <c r="E101" s="76" t="s">
        <v>357</v>
      </c>
      <c r="F101" s="76"/>
      <c r="G101" s="76"/>
      <c r="H101" s="76" t="s">
        <v>358</v>
      </c>
      <c r="I101" s="76" t="s">
        <v>59</v>
      </c>
      <c r="J101" s="76" t="s">
        <v>48</v>
      </c>
      <c r="K101" s="76" t="s">
        <v>35</v>
      </c>
      <c r="L101" s="79">
        <f t="shared" si="3"/>
        <v>5000</v>
      </c>
      <c r="M101" s="79">
        <v>0</v>
      </c>
      <c r="N101" s="79">
        <v>5000</v>
      </c>
    </row>
    <row r="102" s="60" customFormat="1" ht="24" customHeight="1" spans="1:14">
      <c r="A102" s="76">
        <v>233</v>
      </c>
      <c r="B102" s="76" t="s">
        <v>226</v>
      </c>
      <c r="C102" s="76" t="s">
        <v>359</v>
      </c>
      <c r="D102" s="76" t="s">
        <v>45</v>
      </c>
      <c r="E102" s="76" t="s">
        <v>360</v>
      </c>
      <c r="F102" s="76"/>
      <c r="G102" s="76"/>
      <c r="H102" s="76" t="s">
        <v>361</v>
      </c>
      <c r="I102" s="76" t="s">
        <v>59</v>
      </c>
      <c r="J102" s="76" t="s">
        <v>48</v>
      </c>
      <c r="K102" s="76" t="s">
        <v>35</v>
      </c>
      <c r="L102" s="79">
        <f t="shared" si="3"/>
        <v>5000</v>
      </c>
      <c r="M102" s="79">
        <v>0</v>
      </c>
      <c r="N102" s="79">
        <v>5000</v>
      </c>
    </row>
    <row r="103" s="60" customFormat="1" ht="24" customHeight="1" spans="1:14">
      <c r="A103" s="76">
        <v>234</v>
      </c>
      <c r="B103" s="76" t="s">
        <v>26</v>
      </c>
      <c r="C103" s="76" t="s">
        <v>362</v>
      </c>
      <c r="D103" s="76" t="s">
        <v>77</v>
      </c>
      <c r="E103" s="76" t="s">
        <v>363</v>
      </c>
      <c r="F103" s="76"/>
      <c r="G103" s="76"/>
      <c r="H103" s="76" t="s">
        <v>364</v>
      </c>
      <c r="I103" s="76" t="s">
        <v>59</v>
      </c>
      <c r="J103" s="76" t="s">
        <v>34</v>
      </c>
      <c r="K103" s="76" t="s">
        <v>35</v>
      </c>
      <c r="L103" s="79">
        <f t="shared" si="3"/>
        <v>2000</v>
      </c>
      <c r="M103" s="79"/>
      <c r="N103" s="79">
        <v>2000</v>
      </c>
    </row>
    <row r="104" s="60" customFormat="1" ht="24" customHeight="1" spans="1:14">
      <c r="A104" s="76">
        <v>235</v>
      </c>
      <c r="B104" s="76" t="s">
        <v>26</v>
      </c>
      <c r="C104" s="76" t="s">
        <v>365</v>
      </c>
      <c r="D104" s="76" t="s">
        <v>28</v>
      </c>
      <c r="E104" s="76" t="s">
        <v>366</v>
      </c>
      <c r="F104" s="76"/>
      <c r="G104" s="76"/>
      <c r="H104" s="76" t="s">
        <v>251</v>
      </c>
      <c r="I104" s="76" t="s">
        <v>59</v>
      </c>
      <c r="J104" s="76" t="s">
        <v>34</v>
      </c>
      <c r="K104" s="76" t="s">
        <v>61</v>
      </c>
      <c r="L104" s="79">
        <f t="shared" si="3"/>
        <v>2000</v>
      </c>
      <c r="M104" s="79"/>
      <c r="N104" s="79">
        <v>2000</v>
      </c>
    </row>
    <row r="105" s="60" customFormat="1" ht="24" customHeight="1" spans="1:14">
      <c r="A105" s="76">
        <v>236</v>
      </c>
      <c r="B105" s="76" t="s">
        <v>26</v>
      </c>
      <c r="C105" s="76" t="s">
        <v>367</v>
      </c>
      <c r="D105" s="76" t="s">
        <v>72</v>
      </c>
      <c r="E105" s="76" t="s">
        <v>368</v>
      </c>
      <c r="F105" s="76"/>
      <c r="G105" s="76"/>
      <c r="H105" s="76" t="s">
        <v>369</v>
      </c>
      <c r="I105" s="76" t="s">
        <v>59</v>
      </c>
      <c r="J105" s="76" t="s">
        <v>34</v>
      </c>
      <c r="K105" s="76" t="s">
        <v>35</v>
      </c>
      <c r="L105" s="79">
        <f t="shared" si="3"/>
        <v>2000</v>
      </c>
      <c r="M105" s="79"/>
      <c r="N105" s="79">
        <v>2000</v>
      </c>
    </row>
    <row r="106" s="60" customFormat="1" ht="24" customHeight="1" spans="1:14">
      <c r="A106" s="76">
        <v>237</v>
      </c>
      <c r="B106" s="76" t="s">
        <v>26</v>
      </c>
      <c r="C106" s="76" t="s">
        <v>370</v>
      </c>
      <c r="D106" s="76" t="s">
        <v>28</v>
      </c>
      <c r="E106" s="76" t="s">
        <v>366</v>
      </c>
      <c r="F106" s="76"/>
      <c r="G106" s="76"/>
      <c r="H106" s="76" t="s">
        <v>371</v>
      </c>
      <c r="I106" s="76" t="s">
        <v>59</v>
      </c>
      <c r="J106" s="76" t="s">
        <v>34</v>
      </c>
      <c r="K106" s="76" t="s">
        <v>61</v>
      </c>
      <c r="L106" s="79">
        <f t="shared" si="3"/>
        <v>2000</v>
      </c>
      <c r="M106" s="79"/>
      <c r="N106" s="79">
        <v>2000</v>
      </c>
    </row>
    <row r="107" s="60" customFormat="1" ht="24" customHeight="1" spans="1:14">
      <c r="A107" s="76">
        <v>238</v>
      </c>
      <c r="B107" s="76" t="s">
        <v>26</v>
      </c>
      <c r="C107" s="76" t="s">
        <v>372</v>
      </c>
      <c r="D107" s="76" t="s">
        <v>126</v>
      </c>
      <c r="E107" s="76" t="s">
        <v>373</v>
      </c>
      <c r="F107" s="76"/>
      <c r="G107" s="76"/>
      <c r="H107" s="76" t="s">
        <v>371</v>
      </c>
      <c r="I107" s="76" t="s">
        <v>59</v>
      </c>
      <c r="J107" s="76" t="s">
        <v>34</v>
      </c>
      <c r="K107" s="76" t="s">
        <v>311</v>
      </c>
      <c r="L107" s="79">
        <f t="shared" si="3"/>
        <v>2000</v>
      </c>
      <c r="M107" s="79"/>
      <c r="N107" s="79">
        <v>2000</v>
      </c>
    </row>
    <row r="108" s="60" customFormat="1" ht="24" customHeight="1" spans="1:14">
      <c r="A108" s="76">
        <v>239</v>
      </c>
      <c r="B108" s="76" t="s">
        <v>26</v>
      </c>
      <c r="C108" s="76" t="s">
        <v>374</v>
      </c>
      <c r="D108" s="76" t="s">
        <v>131</v>
      </c>
      <c r="E108" s="76" t="s">
        <v>375</v>
      </c>
      <c r="F108" s="76"/>
      <c r="G108" s="76"/>
      <c r="H108" s="76" t="s">
        <v>376</v>
      </c>
      <c r="I108" s="76" t="s">
        <v>59</v>
      </c>
      <c r="J108" s="76" t="s">
        <v>60</v>
      </c>
      <c r="K108" s="76" t="s">
        <v>61</v>
      </c>
      <c r="L108" s="79">
        <f t="shared" si="3"/>
        <v>2000</v>
      </c>
      <c r="M108" s="79"/>
      <c r="N108" s="79">
        <v>2000</v>
      </c>
    </row>
    <row r="109" s="60" customFormat="1" ht="24" customHeight="1" spans="1:14">
      <c r="A109" s="76">
        <v>240</v>
      </c>
      <c r="B109" s="76" t="s">
        <v>26</v>
      </c>
      <c r="C109" s="76" t="s">
        <v>377</v>
      </c>
      <c r="D109" s="76" t="s">
        <v>82</v>
      </c>
      <c r="E109" s="76" t="s">
        <v>378</v>
      </c>
      <c r="F109" s="76"/>
      <c r="G109" s="76"/>
      <c r="H109" s="76" t="s">
        <v>376</v>
      </c>
      <c r="I109" s="76" t="s">
        <v>59</v>
      </c>
      <c r="J109" s="76" t="s">
        <v>34</v>
      </c>
      <c r="K109" s="76" t="s">
        <v>61</v>
      </c>
      <c r="L109" s="79">
        <f t="shared" si="3"/>
        <v>2000</v>
      </c>
      <c r="M109" s="79"/>
      <c r="N109" s="79">
        <v>2000</v>
      </c>
    </row>
    <row r="110" s="60" customFormat="1" ht="24" customHeight="1" spans="1:14">
      <c r="A110" s="76">
        <v>241</v>
      </c>
      <c r="B110" s="76" t="s">
        <v>26</v>
      </c>
      <c r="C110" s="76" t="s">
        <v>379</v>
      </c>
      <c r="D110" s="76" t="s">
        <v>45</v>
      </c>
      <c r="E110" s="76" t="s">
        <v>380</v>
      </c>
      <c r="F110" s="76"/>
      <c r="G110" s="76"/>
      <c r="H110" s="76" t="s">
        <v>225</v>
      </c>
      <c r="I110" s="76" t="s">
        <v>59</v>
      </c>
      <c r="J110" s="76" t="s">
        <v>60</v>
      </c>
      <c r="K110" s="76" t="s">
        <v>61</v>
      </c>
      <c r="L110" s="79">
        <f t="shared" si="3"/>
        <v>2000</v>
      </c>
      <c r="M110" s="79"/>
      <c r="N110" s="79">
        <v>2000</v>
      </c>
    </row>
    <row r="111" s="60" customFormat="1" ht="24" customHeight="1" spans="1:14">
      <c r="A111" s="76">
        <v>242</v>
      </c>
      <c r="B111" s="76" t="s">
        <v>26</v>
      </c>
      <c r="C111" s="76" t="s">
        <v>381</v>
      </c>
      <c r="D111" s="76" t="s">
        <v>82</v>
      </c>
      <c r="E111" s="76" t="s">
        <v>382</v>
      </c>
      <c r="F111" s="76"/>
      <c r="G111" s="76"/>
      <c r="H111" s="76" t="s">
        <v>383</v>
      </c>
      <c r="I111" s="76" t="s">
        <v>59</v>
      </c>
      <c r="J111" s="76" t="s">
        <v>34</v>
      </c>
      <c r="K111" s="76" t="s">
        <v>61</v>
      </c>
      <c r="L111" s="79">
        <f t="shared" si="3"/>
        <v>2000</v>
      </c>
      <c r="M111" s="79"/>
      <c r="N111" s="79">
        <v>2000</v>
      </c>
    </row>
    <row r="112" s="60" customFormat="1" ht="24" customHeight="1" spans="1:14">
      <c r="A112" s="76">
        <v>243</v>
      </c>
      <c r="B112" s="76" t="s">
        <v>26</v>
      </c>
      <c r="C112" s="76" t="s">
        <v>384</v>
      </c>
      <c r="D112" s="76" t="s">
        <v>28</v>
      </c>
      <c r="E112" s="76" t="s">
        <v>385</v>
      </c>
      <c r="F112" s="76"/>
      <c r="G112" s="76"/>
      <c r="H112" s="76" t="s">
        <v>386</v>
      </c>
      <c r="I112" s="76" t="s">
        <v>59</v>
      </c>
      <c r="J112" s="76" t="s">
        <v>60</v>
      </c>
      <c r="K112" s="76" t="s">
        <v>61</v>
      </c>
      <c r="L112" s="79">
        <f t="shared" si="3"/>
        <v>2000</v>
      </c>
      <c r="M112" s="79"/>
      <c r="N112" s="79">
        <v>2000</v>
      </c>
    </row>
    <row r="113" s="60" customFormat="1" ht="24" customHeight="1" spans="1:14">
      <c r="A113" s="76">
        <v>244</v>
      </c>
      <c r="B113" s="76" t="s">
        <v>26</v>
      </c>
      <c r="C113" s="76" t="s">
        <v>387</v>
      </c>
      <c r="D113" s="76" t="s">
        <v>50</v>
      </c>
      <c r="E113" s="76" t="s">
        <v>388</v>
      </c>
      <c r="F113" s="76"/>
      <c r="G113" s="76"/>
      <c r="H113" s="76" t="s">
        <v>386</v>
      </c>
      <c r="I113" s="76" t="s">
        <v>59</v>
      </c>
      <c r="J113" s="76" t="s">
        <v>34</v>
      </c>
      <c r="K113" s="76" t="s">
        <v>35</v>
      </c>
      <c r="L113" s="79">
        <f t="shared" si="3"/>
        <v>2000</v>
      </c>
      <c r="M113" s="79"/>
      <c r="N113" s="79">
        <v>2000</v>
      </c>
    </row>
    <row r="114" s="60" customFormat="1" ht="24" customHeight="1" spans="1:14">
      <c r="A114" s="76">
        <v>245</v>
      </c>
      <c r="B114" s="76" t="s">
        <v>26</v>
      </c>
      <c r="C114" s="76" t="s">
        <v>389</v>
      </c>
      <c r="D114" s="76" t="s">
        <v>82</v>
      </c>
      <c r="E114" s="76" t="s">
        <v>390</v>
      </c>
      <c r="F114" s="76"/>
      <c r="G114" s="76"/>
      <c r="H114" s="76" t="s">
        <v>386</v>
      </c>
      <c r="I114" s="76" t="s">
        <v>59</v>
      </c>
      <c r="J114" s="76" t="s">
        <v>34</v>
      </c>
      <c r="K114" s="76" t="s">
        <v>61</v>
      </c>
      <c r="L114" s="79">
        <f t="shared" si="3"/>
        <v>2000</v>
      </c>
      <c r="M114" s="79"/>
      <c r="N114" s="79">
        <v>2000</v>
      </c>
    </row>
    <row r="115" s="60" customFormat="1" ht="24" customHeight="1" spans="1:14">
      <c r="A115" s="76">
        <v>246</v>
      </c>
      <c r="B115" s="76" t="s">
        <v>26</v>
      </c>
      <c r="C115" s="76" t="s">
        <v>391</v>
      </c>
      <c r="D115" s="76" t="s">
        <v>28</v>
      </c>
      <c r="E115" s="76" t="s">
        <v>366</v>
      </c>
      <c r="F115" s="76"/>
      <c r="G115" s="76"/>
      <c r="H115" s="76" t="s">
        <v>392</v>
      </c>
      <c r="I115" s="76" t="s">
        <v>59</v>
      </c>
      <c r="J115" s="76" t="s">
        <v>34</v>
      </c>
      <c r="K115" s="76" t="s">
        <v>61</v>
      </c>
      <c r="L115" s="79">
        <f t="shared" si="3"/>
        <v>2000</v>
      </c>
      <c r="M115" s="79"/>
      <c r="N115" s="79">
        <v>2000</v>
      </c>
    </row>
    <row r="116" s="60" customFormat="1" ht="24" customHeight="1" spans="1:14">
      <c r="A116" s="76">
        <v>247</v>
      </c>
      <c r="B116" s="76" t="s">
        <v>226</v>
      </c>
      <c r="C116" s="76" t="s">
        <v>393</v>
      </c>
      <c r="D116" s="76" t="s">
        <v>28</v>
      </c>
      <c r="E116" s="76" t="s">
        <v>116</v>
      </c>
      <c r="F116" s="76"/>
      <c r="G116" s="76"/>
      <c r="H116" s="76" t="s">
        <v>394</v>
      </c>
      <c r="I116" s="76" t="s">
        <v>59</v>
      </c>
      <c r="J116" s="76" t="s">
        <v>34</v>
      </c>
      <c r="K116" s="76" t="s">
        <v>61</v>
      </c>
      <c r="L116" s="79">
        <f t="shared" si="3"/>
        <v>5000</v>
      </c>
      <c r="M116" s="79">
        <v>0</v>
      </c>
      <c r="N116" s="79">
        <v>5000</v>
      </c>
    </row>
    <row r="117" s="60" customFormat="1" ht="24" customHeight="1" spans="1:14">
      <c r="A117" s="76">
        <v>248</v>
      </c>
      <c r="B117" s="76" t="s">
        <v>226</v>
      </c>
      <c r="C117" s="76" t="s">
        <v>395</v>
      </c>
      <c r="D117" s="76" t="s">
        <v>131</v>
      </c>
      <c r="E117" s="76" t="s">
        <v>396</v>
      </c>
      <c r="F117" s="76"/>
      <c r="G117" s="76"/>
      <c r="H117" s="76" t="s">
        <v>264</v>
      </c>
      <c r="I117" s="76" t="s">
        <v>59</v>
      </c>
      <c r="J117" s="76" t="s">
        <v>34</v>
      </c>
      <c r="K117" s="76" t="s">
        <v>61</v>
      </c>
      <c r="L117" s="79">
        <f t="shared" si="3"/>
        <v>5000</v>
      </c>
      <c r="M117" s="79">
        <v>0</v>
      </c>
      <c r="N117" s="79">
        <v>5000</v>
      </c>
    </row>
    <row r="118" s="60" customFormat="1" ht="24" customHeight="1" spans="1:14">
      <c r="A118" s="76">
        <v>249</v>
      </c>
      <c r="B118" s="76" t="s">
        <v>26</v>
      </c>
      <c r="C118" s="76" t="s">
        <v>397</v>
      </c>
      <c r="D118" s="76" t="s">
        <v>266</v>
      </c>
      <c r="E118" s="76" t="s">
        <v>398</v>
      </c>
      <c r="F118" s="76"/>
      <c r="G118" s="76"/>
      <c r="H118" s="76" t="s">
        <v>52</v>
      </c>
      <c r="I118" s="76" t="s">
        <v>59</v>
      </c>
      <c r="J118" s="76" t="s">
        <v>34</v>
      </c>
      <c r="K118" s="76" t="s">
        <v>35</v>
      </c>
      <c r="L118" s="79">
        <f t="shared" si="3"/>
        <v>2000</v>
      </c>
      <c r="M118" s="79"/>
      <c r="N118" s="79">
        <v>2000</v>
      </c>
    </row>
    <row r="119" s="60" customFormat="1" ht="24" customHeight="1" spans="1:14">
      <c r="A119" s="76">
        <v>250</v>
      </c>
      <c r="B119" s="76" t="s">
        <v>26</v>
      </c>
      <c r="C119" s="76" t="s">
        <v>399</v>
      </c>
      <c r="D119" s="76" t="s">
        <v>82</v>
      </c>
      <c r="E119" s="76" t="s">
        <v>83</v>
      </c>
      <c r="F119" s="76"/>
      <c r="G119" s="76"/>
      <c r="H119" s="76" t="s">
        <v>229</v>
      </c>
      <c r="I119" s="76" t="s">
        <v>59</v>
      </c>
      <c r="J119" s="76" t="s">
        <v>34</v>
      </c>
      <c r="K119" s="76" t="s">
        <v>35</v>
      </c>
      <c r="L119" s="79">
        <f t="shared" si="3"/>
        <v>2000</v>
      </c>
      <c r="M119" s="79"/>
      <c r="N119" s="79">
        <v>2000</v>
      </c>
    </row>
    <row r="120" s="60" customFormat="1" ht="24" customHeight="1" spans="1:14">
      <c r="A120" s="76">
        <v>251</v>
      </c>
      <c r="B120" s="76" t="s">
        <v>226</v>
      </c>
      <c r="C120" s="76" t="s">
        <v>400</v>
      </c>
      <c r="D120" s="76" t="s">
        <v>126</v>
      </c>
      <c r="E120" s="76" t="s">
        <v>401</v>
      </c>
      <c r="F120" s="76"/>
      <c r="G120" s="76"/>
      <c r="H120" s="76" t="s">
        <v>110</v>
      </c>
      <c r="I120" s="76" t="s">
        <v>59</v>
      </c>
      <c r="J120" s="76" t="s">
        <v>34</v>
      </c>
      <c r="K120" s="76" t="s">
        <v>35</v>
      </c>
      <c r="L120" s="79">
        <f t="shared" si="3"/>
        <v>5000</v>
      </c>
      <c r="M120" s="79">
        <v>0</v>
      </c>
      <c r="N120" s="79">
        <v>5000</v>
      </c>
    </row>
    <row r="121" s="60" customFormat="1" ht="24" customHeight="1" spans="1:14">
      <c r="A121" s="76">
        <v>252</v>
      </c>
      <c r="B121" s="76" t="s">
        <v>226</v>
      </c>
      <c r="C121" s="76" t="s">
        <v>402</v>
      </c>
      <c r="D121" s="76" t="s">
        <v>82</v>
      </c>
      <c r="E121" s="76" t="s">
        <v>403</v>
      </c>
      <c r="F121" s="76"/>
      <c r="G121" s="76"/>
      <c r="H121" s="76" t="s">
        <v>110</v>
      </c>
      <c r="I121" s="76" t="s">
        <v>59</v>
      </c>
      <c r="J121" s="76" t="s">
        <v>34</v>
      </c>
      <c r="K121" s="76" t="s">
        <v>35</v>
      </c>
      <c r="L121" s="79">
        <f t="shared" si="3"/>
        <v>5000</v>
      </c>
      <c r="M121" s="79">
        <v>0</v>
      </c>
      <c r="N121" s="79">
        <v>5000</v>
      </c>
    </row>
    <row r="122" s="60" customFormat="1" ht="24" customHeight="1" spans="1:14">
      <c r="A122" s="76">
        <v>253</v>
      </c>
      <c r="B122" s="76" t="s">
        <v>26</v>
      </c>
      <c r="C122" s="76" t="s">
        <v>404</v>
      </c>
      <c r="D122" s="76" t="s">
        <v>28</v>
      </c>
      <c r="E122" s="76" t="s">
        <v>405</v>
      </c>
      <c r="F122" s="76"/>
      <c r="G122" s="76"/>
      <c r="H122" s="76" t="s">
        <v>173</v>
      </c>
      <c r="I122" s="76" t="s">
        <v>59</v>
      </c>
      <c r="J122" s="76" t="s">
        <v>34</v>
      </c>
      <c r="K122" s="76" t="s">
        <v>61</v>
      </c>
      <c r="L122" s="79">
        <f t="shared" si="3"/>
        <v>2000</v>
      </c>
      <c r="M122" s="79"/>
      <c r="N122" s="79">
        <v>2000</v>
      </c>
    </row>
    <row r="123" s="60" customFormat="1" ht="24" customHeight="1" spans="1:14">
      <c r="A123" s="76">
        <v>254</v>
      </c>
      <c r="B123" s="76" t="s">
        <v>226</v>
      </c>
      <c r="C123" s="76" t="s">
        <v>406</v>
      </c>
      <c r="D123" s="76" t="s">
        <v>50</v>
      </c>
      <c r="E123" s="76" t="s">
        <v>407</v>
      </c>
      <c r="F123" s="76"/>
      <c r="G123" s="76"/>
      <c r="H123" s="76" t="s">
        <v>408</v>
      </c>
      <c r="I123" s="76" t="s">
        <v>59</v>
      </c>
      <c r="J123" s="76" t="s">
        <v>34</v>
      </c>
      <c r="K123" s="76" t="s">
        <v>61</v>
      </c>
      <c r="L123" s="79">
        <f t="shared" si="3"/>
        <v>5000</v>
      </c>
      <c r="M123" s="79">
        <v>0</v>
      </c>
      <c r="N123" s="79">
        <v>5000</v>
      </c>
    </row>
    <row r="124" s="60" customFormat="1" ht="24" customHeight="1" spans="1:14">
      <c r="A124" s="76">
        <v>255</v>
      </c>
      <c r="B124" s="76" t="s">
        <v>226</v>
      </c>
      <c r="C124" s="76" t="s">
        <v>409</v>
      </c>
      <c r="D124" s="76" t="s">
        <v>266</v>
      </c>
      <c r="E124" s="76" t="s">
        <v>410</v>
      </c>
      <c r="F124" s="76"/>
      <c r="G124" s="76"/>
      <c r="H124" s="76" t="s">
        <v>411</v>
      </c>
      <c r="I124" s="76" t="s">
        <v>59</v>
      </c>
      <c r="J124" s="76" t="s">
        <v>60</v>
      </c>
      <c r="K124" s="76" t="s">
        <v>35</v>
      </c>
      <c r="L124" s="79">
        <f t="shared" si="3"/>
        <v>5000</v>
      </c>
      <c r="M124" s="79">
        <v>0</v>
      </c>
      <c r="N124" s="79">
        <v>5000</v>
      </c>
    </row>
    <row r="125" s="60" customFormat="1" ht="24" customHeight="1" spans="1:14">
      <c r="A125" s="76">
        <v>256</v>
      </c>
      <c r="B125" s="76" t="s">
        <v>26</v>
      </c>
      <c r="C125" s="76" t="s">
        <v>412</v>
      </c>
      <c r="D125" s="76" t="s">
        <v>45</v>
      </c>
      <c r="E125" s="76" t="s">
        <v>413</v>
      </c>
      <c r="F125" s="76"/>
      <c r="G125" s="76"/>
      <c r="H125" s="76" t="s">
        <v>414</v>
      </c>
      <c r="I125" s="76" t="s">
        <v>59</v>
      </c>
      <c r="J125" s="76" t="s">
        <v>34</v>
      </c>
      <c r="K125" s="76" t="s">
        <v>61</v>
      </c>
      <c r="L125" s="79">
        <f t="shared" si="3"/>
        <v>2000</v>
      </c>
      <c r="M125" s="79"/>
      <c r="N125" s="79">
        <v>2000</v>
      </c>
    </row>
    <row r="126" s="60" customFormat="1" ht="24" customHeight="1" spans="1:14">
      <c r="A126" s="76">
        <v>257</v>
      </c>
      <c r="B126" s="76" t="s">
        <v>26</v>
      </c>
      <c r="C126" s="76" t="s">
        <v>415</v>
      </c>
      <c r="D126" s="76" t="s">
        <v>45</v>
      </c>
      <c r="E126" s="76" t="s">
        <v>416</v>
      </c>
      <c r="F126" s="76"/>
      <c r="G126" s="76"/>
      <c r="H126" s="76" t="s">
        <v>414</v>
      </c>
      <c r="I126" s="76" t="s">
        <v>59</v>
      </c>
      <c r="J126" s="76" t="s">
        <v>34</v>
      </c>
      <c r="K126" s="76" t="s">
        <v>35</v>
      </c>
      <c r="L126" s="79">
        <f t="shared" ref="L126:L189" si="4">((((M126+N126)*1)*1)*1)*1</f>
        <v>2000</v>
      </c>
      <c r="M126" s="79"/>
      <c r="N126" s="79">
        <v>2000</v>
      </c>
    </row>
    <row r="127" s="60" customFormat="1" ht="24" customHeight="1" spans="1:14">
      <c r="A127" s="76">
        <v>258</v>
      </c>
      <c r="B127" s="76" t="s">
        <v>26</v>
      </c>
      <c r="C127" s="76" t="s">
        <v>417</v>
      </c>
      <c r="D127" s="76" t="s">
        <v>131</v>
      </c>
      <c r="E127" s="76" t="s">
        <v>418</v>
      </c>
      <c r="F127" s="76"/>
      <c r="G127" s="76"/>
      <c r="H127" s="76" t="s">
        <v>414</v>
      </c>
      <c r="I127" s="76" t="s">
        <v>59</v>
      </c>
      <c r="J127" s="76" t="s">
        <v>34</v>
      </c>
      <c r="K127" s="76" t="s">
        <v>61</v>
      </c>
      <c r="L127" s="79">
        <f t="shared" si="4"/>
        <v>2000</v>
      </c>
      <c r="M127" s="79"/>
      <c r="N127" s="79">
        <v>2000</v>
      </c>
    </row>
    <row r="128" s="60" customFormat="1" ht="24" customHeight="1" spans="1:14">
      <c r="A128" s="76">
        <v>259</v>
      </c>
      <c r="B128" s="76" t="s">
        <v>226</v>
      </c>
      <c r="C128" s="76" t="s">
        <v>419</v>
      </c>
      <c r="D128" s="76" t="s">
        <v>37</v>
      </c>
      <c r="E128" s="76" t="s">
        <v>420</v>
      </c>
      <c r="F128" s="76"/>
      <c r="G128" s="76"/>
      <c r="H128" s="76" t="s">
        <v>283</v>
      </c>
      <c r="I128" s="76" t="s">
        <v>59</v>
      </c>
      <c r="J128" s="76" t="s">
        <v>34</v>
      </c>
      <c r="K128" s="76" t="s">
        <v>35</v>
      </c>
      <c r="L128" s="79">
        <f t="shared" si="4"/>
        <v>5000</v>
      </c>
      <c r="M128" s="79">
        <v>0</v>
      </c>
      <c r="N128" s="79">
        <v>5000</v>
      </c>
    </row>
    <row r="129" s="60" customFormat="1" ht="24" customHeight="1" spans="1:14">
      <c r="A129" s="76">
        <v>260</v>
      </c>
      <c r="B129" s="76" t="s">
        <v>26</v>
      </c>
      <c r="C129" s="76" t="s">
        <v>421</v>
      </c>
      <c r="D129" s="76" t="s">
        <v>131</v>
      </c>
      <c r="E129" s="76" t="s">
        <v>422</v>
      </c>
      <c r="F129" s="76"/>
      <c r="G129" s="76"/>
      <c r="H129" s="76" t="s">
        <v>423</v>
      </c>
      <c r="I129" s="76" t="s">
        <v>59</v>
      </c>
      <c r="J129" s="76" t="s">
        <v>41</v>
      </c>
      <c r="K129" s="76" t="s">
        <v>41</v>
      </c>
      <c r="L129" s="79">
        <f t="shared" si="4"/>
        <v>2000</v>
      </c>
      <c r="M129" s="79"/>
      <c r="N129" s="79">
        <v>2000</v>
      </c>
    </row>
    <row r="130" s="60" customFormat="1" ht="24" customHeight="1" spans="1:14">
      <c r="A130" s="76">
        <v>261</v>
      </c>
      <c r="B130" s="76" t="s">
        <v>226</v>
      </c>
      <c r="C130" s="76" t="s">
        <v>424</v>
      </c>
      <c r="D130" s="76" t="s">
        <v>425</v>
      </c>
      <c r="E130" s="76" t="s">
        <v>426</v>
      </c>
      <c r="F130" s="76"/>
      <c r="G130" s="76"/>
      <c r="H130" s="76" t="s">
        <v>106</v>
      </c>
      <c r="I130" s="76" t="s">
        <v>59</v>
      </c>
      <c r="J130" s="76" t="s">
        <v>34</v>
      </c>
      <c r="K130" s="76" t="s">
        <v>61</v>
      </c>
      <c r="L130" s="79">
        <f t="shared" si="4"/>
        <v>5000</v>
      </c>
      <c r="M130" s="79">
        <v>0</v>
      </c>
      <c r="N130" s="79">
        <v>5000</v>
      </c>
    </row>
    <row r="131" s="60" customFormat="1" ht="24" customHeight="1" spans="1:14">
      <c r="A131" s="76">
        <v>262</v>
      </c>
      <c r="B131" s="76" t="s">
        <v>226</v>
      </c>
      <c r="C131" s="76" t="s">
        <v>427</v>
      </c>
      <c r="D131" s="76" t="s">
        <v>126</v>
      </c>
      <c r="E131" s="76" t="s">
        <v>428</v>
      </c>
      <c r="F131" s="76"/>
      <c r="G131" s="76"/>
      <c r="H131" s="76" t="s">
        <v>238</v>
      </c>
      <c r="I131" s="76" t="s">
        <v>59</v>
      </c>
      <c r="J131" s="76" t="s">
        <v>34</v>
      </c>
      <c r="K131" s="76" t="s">
        <v>61</v>
      </c>
      <c r="L131" s="79">
        <f t="shared" si="4"/>
        <v>5000</v>
      </c>
      <c r="M131" s="79">
        <v>0</v>
      </c>
      <c r="N131" s="79">
        <v>5000</v>
      </c>
    </row>
    <row r="132" s="60" customFormat="1" ht="24" customHeight="1" spans="1:14">
      <c r="A132" s="76">
        <v>263</v>
      </c>
      <c r="B132" s="76" t="s">
        <v>226</v>
      </c>
      <c r="C132" s="76" t="s">
        <v>429</v>
      </c>
      <c r="D132" s="76" t="s">
        <v>37</v>
      </c>
      <c r="E132" s="76" t="s">
        <v>430</v>
      </c>
      <c r="F132" s="76"/>
      <c r="G132" s="76"/>
      <c r="H132" s="76" t="s">
        <v>238</v>
      </c>
      <c r="I132" s="76" t="s">
        <v>59</v>
      </c>
      <c r="J132" s="76" t="s">
        <v>41</v>
      </c>
      <c r="K132" s="76" t="s">
        <v>42</v>
      </c>
      <c r="L132" s="79">
        <f t="shared" si="4"/>
        <v>5000</v>
      </c>
      <c r="M132" s="79">
        <v>0</v>
      </c>
      <c r="N132" s="79">
        <v>5000</v>
      </c>
    </row>
    <row r="133" s="60" customFormat="1" ht="24" customHeight="1" spans="1:14">
      <c r="A133" s="76">
        <v>264</v>
      </c>
      <c r="B133" s="76" t="s">
        <v>26</v>
      </c>
      <c r="C133" s="76" t="s">
        <v>431</v>
      </c>
      <c r="D133" s="76" t="s">
        <v>45</v>
      </c>
      <c r="E133" s="76" t="s">
        <v>432</v>
      </c>
      <c r="F133" s="76"/>
      <c r="G133" s="76"/>
      <c r="H133" s="76" t="s">
        <v>433</v>
      </c>
      <c r="I133" s="76" t="s">
        <v>59</v>
      </c>
      <c r="J133" s="76" t="s">
        <v>60</v>
      </c>
      <c r="K133" s="76" t="s">
        <v>35</v>
      </c>
      <c r="L133" s="79">
        <f t="shared" si="4"/>
        <v>2000</v>
      </c>
      <c r="M133" s="79"/>
      <c r="N133" s="79">
        <v>2000</v>
      </c>
    </row>
    <row r="134" s="60" customFormat="1" ht="24" customHeight="1" spans="1:14">
      <c r="A134" s="76">
        <v>265</v>
      </c>
      <c r="B134" s="76" t="s">
        <v>26</v>
      </c>
      <c r="C134" s="76" t="s">
        <v>434</v>
      </c>
      <c r="D134" s="76" t="s">
        <v>45</v>
      </c>
      <c r="E134" s="76" t="s">
        <v>432</v>
      </c>
      <c r="F134" s="76"/>
      <c r="G134" s="76"/>
      <c r="H134" s="76" t="s">
        <v>435</v>
      </c>
      <c r="I134" s="76" t="s">
        <v>59</v>
      </c>
      <c r="J134" s="76" t="s">
        <v>60</v>
      </c>
      <c r="K134" s="76" t="s">
        <v>61</v>
      </c>
      <c r="L134" s="79">
        <f t="shared" si="4"/>
        <v>2000</v>
      </c>
      <c r="M134" s="79"/>
      <c r="N134" s="79">
        <v>2000</v>
      </c>
    </row>
    <row r="135" s="60" customFormat="1" ht="24" customHeight="1" spans="1:14">
      <c r="A135" s="76">
        <v>266</v>
      </c>
      <c r="B135" s="76" t="s">
        <v>26</v>
      </c>
      <c r="C135" s="76" t="s">
        <v>436</v>
      </c>
      <c r="D135" s="76" t="s">
        <v>45</v>
      </c>
      <c r="E135" s="76" t="s">
        <v>437</v>
      </c>
      <c r="F135" s="76"/>
      <c r="G135" s="76"/>
      <c r="H135" s="76" t="s">
        <v>438</v>
      </c>
      <c r="I135" s="76" t="s">
        <v>59</v>
      </c>
      <c r="J135" s="76" t="s">
        <v>34</v>
      </c>
      <c r="K135" s="76" t="s">
        <v>35</v>
      </c>
      <c r="L135" s="79">
        <f t="shared" si="4"/>
        <v>2000</v>
      </c>
      <c r="M135" s="79"/>
      <c r="N135" s="79">
        <v>2000</v>
      </c>
    </row>
    <row r="136" s="60" customFormat="1" ht="24" customHeight="1" spans="1:14">
      <c r="A136" s="76">
        <v>267</v>
      </c>
      <c r="B136" s="76" t="s">
        <v>26</v>
      </c>
      <c r="C136" s="76" t="s">
        <v>439</v>
      </c>
      <c r="D136" s="76" t="s">
        <v>45</v>
      </c>
      <c r="E136" s="76" t="s">
        <v>360</v>
      </c>
      <c r="F136" s="76"/>
      <c r="G136" s="76"/>
      <c r="H136" s="76" t="s">
        <v>438</v>
      </c>
      <c r="I136" s="76" t="s">
        <v>59</v>
      </c>
      <c r="J136" s="76" t="s">
        <v>34</v>
      </c>
      <c r="K136" s="76" t="s">
        <v>61</v>
      </c>
      <c r="L136" s="79">
        <f t="shared" si="4"/>
        <v>2000</v>
      </c>
      <c r="M136" s="79"/>
      <c r="N136" s="79">
        <v>2000</v>
      </c>
    </row>
    <row r="137" s="60" customFormat="1" ht="24" customHeight="1" spans="1:14">
      <c r="A137" s="76">
        <v>268</v>
      </c>
      <c r="B137" s="76" t="s">
        <v>26</v>
      </c>
      <c r="C137" s="76" t="s">
        <v>440</v>
      </c>
      <c r="D137" s="76" t="s">
        <v>131</v>
      </c>
      <c r="E137" s="76" t="s">
        <v>441</v>
      </c>
      <c r="F137" s="76"/>
      <c r="G137" s="76"/>
      <c r="H137" s="76" t="s">
        <v>438</v>
      </c>
      <c r="I137" s="76" t="s">
        <v>59</v>
      </c>
      <c r="J137" s="76" t="s">
        <v>34</v>
      </c>
      <c r="K137" s="76" t="s">
        <v>61</v>
      </c>
      <c r="L137" s="79">
        <f t="shared" si="4"/>
        <v>2000</v>
      </c>
      <c r="M137" s="79"/>
      <c r="N137" s="79">
        <v>2000</v>
      </c>
    </row>
    <row r="138" s="60" customFormat="1" ht="24" customHeight="1" spans="1:14">
      <c r="A138" s="76">
        <v>269</v>
      </c>
      <c r="B138" s="76" t="s">
        <v>26</v>
      </c>
      <c r="C138" s="76" t="s">
        <v>442</v>
      </c>
      <c r="D138" s="76" t="s">
        <v>82</v>
      </c>
      <c r="E138" s="76" t="s">
        <v>443</v>
      </c>
      <c r="F138" s="76"/>
      <c r="G138" s="76"/>
      <c r="H138" s="76" t="s">
        <v>444</v>
      </c>
      <c r="I138" s="76" t="s">
        <v>59</v>
      </c>
      <c r="J138" s="76" t="s">
        <v>34</v>
      </c>
      <c r="K138" s="76" t="s">
        <v>61</v>
      </c>
      <c r="L138" s="79">
        <f t="shared" si="4"/>
        <v>2000</v>
      </c>
      <c r="M138" s="79"/>
      <c r="N138" s="79">
        <v>2000</v>
      </c>
    </row>
    <row r="139" s="60" customFormat="1" ht="24" customHeight="1" spans="1:14">
      <c r="A139" s="76">
        <v>270</v>
      </c>
      <c r="B139" s="76" t="s">
        <v>26</v>
      </c>
      <c r="C139" s="76" t="s">
        <v>445</v>
      </c>
      <c r="D139" s="76" t="s">
        <v>82</v>
      </c>
      <c r="E139" s="76" t="s">
        <v>382</v>
      </c>
      <c r="F139" s="76"/>
      <c r="G139" s="76"/>
      <c r="H139" s="76" t="s">
        <v>444</v>
      </c>
      <c r="I139" s="76" t="s">
        <v>59</v>
      </c>
      <c r="J139" s="76" t="s">
        <v>34</v>
      </c>
      <c r="K139" s="76" t="s">
        <v>61</v>
      </c>
      <c r="L139" s="79">
        <f t="shared" si="4"/>
        <v>2000</v>
      </c>
      <c r="M139" s="79"/>
      <c r="N139" s="79">
        <v>2000</v>
      </c>
    </row>
    <row r="140" s="60" customFormat="1" ht="24" customHeight="1" spans="1:14">
      <c r="A140" s="76">
        <v>271</v>
      </c>
      <c r="B140" s="76" t="s">
        <v>26</v>
      </c>
      <c r="C140" s="76" t="s">
        <v>446</v>
      </c>
      <c r="D140" s="76" t="s">
        <v>77</v>
      </c>
      <c r="E140" s="76" t="s">
        <v>447</v>
      </c>
      <c r="F140" s="76"/>
      <c r="G140" s="76"/>
      <c r="H140" s="76" t="s">
        <v>448</v>
      </c>
      <c r="I140" s="76" t="s">
        <v>59</v>
      </c>
      <c r="J140" s="76" t="s">
        <v>34</v>
      </c>
      <c r="K140" s="76" t="s">
        <v>61</v>
      </c>
      <c r="L140" s="79">
        <f t="shared" si="4"/>
        <v>2000</v>
      </c>
      <c r="M140" s="79"/>
      <c r="N140" s="79">
        <v>2000</v>
      </c>
    </row>
    <row r="141" s="60" customFormat="1" ht="24" customHeight="1" spans="1:14">
      <c r="A141" s="76">
        <v>272</v>
      </c>
      <c r="B141" s="76" t="s">
        <v>26</v>
      </c>
      <c r="C141" s="76" t="s">
        <v>449</v>
      </c>
      <c r="D141" s="76" t="s">
        <v>82</v>
      </c>
      <c r="E141" s="76" t="s">
        <v>450</v>
      </c>
      <c r="F141" s="76"/>
      <c r="G141" s="76"/>
      <c r="H141" s="76" t="s">
        <v>448</v>
      </c>
      <c r="I141" s="76" t="s">
        <v>59</v>
      </c>
      <c r="J141" s="76" t="s">
        <v>34</v>
      </c>
      <c r="K141" s="76" t="s">
        <v>35</v>
      </c>
      <c r="L141" s="79">
        <f t="shared" si="4"/>
        <v>2000</v>
      </c>
      <c r="M141" s="79"/>
      <c r="N141" s="79">
        <v>2000</v>
      </c>
    </row>
    <row r="142" s="60" customFormat="1" ht="24" customHeight="1" spans="1:14">
      <c r="A142" s="76">
        <v>273</v>
      </c>
      <c r="B142" s="76" t="s">
        <v>26</v>
      </c>
      <c r="C142" s="76" t="s">
        <v>451</v>
      </c>
      <c r="D142" s="76" t="s">
        <v>50</v>
      </c>
      <c r="E142" s="76" t="s">
        <v>388</v>
      </c>
      <c r="F142" s="76"/>
      <c r="G142" s="76"/>
      <c r="H142" s="76" t="s">
        <v>305</v>
      </c>
      <c r="I142" s="76" t="s">
        <v>59</v>
      </c>
      <c r="J142" s="76" t="s">
        <v>41</v>
      </c>
      <c r="K142" s="76" t="s">
        <v>42</v>
      </c>
      <c r="L142" s="79">
        <f t="shared" si="4"/>
        <v>2000</v>
      </c>
      <c r="M142" s="79"/>
      <c r="N142" s="79">
        <v>2000</v>
      </c>
    </row>
    <row r="143" s="60" customFormat="1" ht="24" customHeight="1" spans="1:14">
      <c r="A143" s="76">
        <v>274</v>
      </c>
      <c r="B143" s="76" t="s">
        <v>26</v>
      </c>
      <c r="C143" s="76" t="s">
        <v>452</v>
      </c>
      <c r="D143" s="76" t="s">
        <v>50</v>
      </c>
      <c r="E143" s="76" t="s">
        <v>453</v>
      </c>
      <c r="F143" s="76"/>
      <c r="G143" s="76"/>
      <c r="H143" s="76" t="s">
        <v>454</v>
      </c>
      <c r="I143" s="76" t="s">
        <v>59</v>
      </c>
      <c r="J143" s="76" t="s">
        <v>34</v>
      </c>
      <c r="K143" s="76" t="s">
        <v>311</v>
      </c>
      <c r="L143" s="79">
        <f t="shared" si="4"/>
        <v>2000</v>
      </c>
      <c r="M143" s="79"/>
      <c r="N143" s="79">
        <v>2000</v>
      </c>
    </row>
    <row r="144" s="60" customFormat="1" ht="24" customHeight="1" spans="1:14">
      <c r="A144" s="76">
        <v>275</v>
      </c>
      <c r="B144" s="76" t="s">
        <v>26</v>
      </c>
      <c r="C144" s="76" t="s">
        <v>455</v>
      </c>
      <c r="D144" s="76" t="s">
        <v>28</v>
      </c>
      <c r="E144" s="76" t="s">
        <v>456</v>
      </c>
      <c r="F144" s="76"/>
      <c r="G144" s="76"/>
      <c r="H144" s="76" t="s">
        <v>457</v>
      </c>
      <c r="I144" s="76" t="s">
        <v>59</v>
      </c>
      <c r="J144" s="76" t="s">
        <v>34</v>
      </c>
      <c r="K144" s="76" t="s">
        <v>35</v>
      </c>
      <c r="L144" s="79">
        <f t="shared" si="4"/>
        <v>2000</v>
      </c>
      <c r="M144" s="79"/>
      <c r="N144" s="79">
        <v>2000</v>
      </c>
    </row>
    <row r="145" s="60" customFormat="1" ht="24" customHeight="1" spans="1:14">
      <c r="A145" s="76">
        <v>276</v>
      </c>
      <c r="B145" s="76" t="s">
        <v>226</v>
      </c>
      <c r="C145" s="76" t="s">
        <v>458</v>
      </c>
      <c r="D145" s="76" t="s">
        <v>82</v>
      </c>
      <c r="E145" s="76" t="s">
        <v>459</v>
      </c>
      <c r="F145" s="76"/>
      <c r="G145" s="76"/>
      <c r="H145" s="76" t="s">
        <v>102</v>
      </c>
      <c r="I145" s="76" t="s">
        <v>59</v>
      </c>
      <c r="J145" s="76" t="s">
        <v>34</v>
      </c>
      <c r="K145" s="76" t="s">
        <v>35</v>
      </c>
      <c r="L145" s="79">
        <f t="shared" si="4"/>
        <v>5000</v>
      </c>
      <c r="M145" s="79">
        <v>0</v>
      </c>
      <c r="N145" s="79">
        <v>5000</v>
      </c>
    </row>
    <row r="146" s="60" customFormat="1" ht="24" customHeight="1" spans="1:14">
      <c r="A146" s="76">
        <v>277</v>
      </c>
      <c r="B146" s="76" t="s">
        <v>26</v>
      </c>
      <c r="C146" s="76" t="s">
        <v>460</v>
      </c>
      <c r="D146" s="76" t="s">
        <v>37</v>
      </c>
      <c r="E146" s="76" t="s">
        <v>216</v>
      </c>
      <c r="F146" s="76"/>
      <c r="G146" s="76"/>
      <c r="H146" s="76" t="s">
        <v>461</v>
      </c>
      <c r="I146" s="76" t="s">
        <v>59</v>
      </c>
      <c r="J146" s="76" t="s">
        <v>48</v>
      </c>
      <c r="K146" s="76" t="s">
        <v>35</v>
      </c>
      <c r="L146" s="79">
        <f t="shared" si="4"/>
        <v>2000</v>
      </c>
      <c r="M146" s="79"/>
      <c r="N146" s="79">
        <v>2000</v>
      </c>
    </row>
    <row r="147" s="60" customFormat="1" ht="24" customHeight="1" spans="1:14">
      <c r="A147" s="76">
        <v>278</v>
      </c>
      <c r="B147" s="76" t="s">
        <v>26</v>
      </c>
      <c r="C147" s="76" t="s">
        <v>462</v>
      </c>
      <c r="D147" s="76" t="s">
        <v>99</v>
      </c>
      <c r="E147" s="76" t="s">
        <v>463</v>
      </c>
      <c r="F147" s="76"/>
      <c r="G147" s="76"/>
      <c r="H147" s="76" t="s">
        <v>464</v>
      </c>
      <c r="I147" s="76" t="s">
        <v>59</v>
      </c>
      <c r="J147" s="76" t="s">
        <v>34</v>
      </c>
      <c r="K147" s="76" t="s">
        <v>311</v>
      </c>
      <c r="L147" s="79">
        <f t="shared" si="4"/>
        <v>2000</v>
      </c>
      <c r="M147" s="79"/>
      <c r="N147" s="79">
        <v>2000</v>
      </c>
    </row>
    <row r="148" s="60" customFormat="1" ht="24" customHeight="1" spans="1:14">
      <c r="A148" s="76">
        <v>279</v>
      </c>
      <c r="B148" s="76" t="s">
        <v>226</v>
      </c>
      <c r="C148" s="76" t="s">
        <v>465</v>
      </c>
      <c r="D148" s="76" t="s">
        <v>45</v>
      </c>
      <c r="E148" s="76" t="s">
        <v>432</v>
      </c>
      <c r="F148" s="76"/>
      <c r="G148" s="76"/>
      <c r="H148" s="76" t="s">
        <v>466</v>
      </c>
      <c r="I148" s="76" t="s">
        <v>59</v>
      </c>
      <c r="J148" s="76" t="s">
        <v>60</v>
      </c>
      <c r="K148" s="76" t="s">
        <v>35</v>
      </c>
      <c r="L148" s="79">
        <f t="shared" si="4"/>
        <v>5000</v>
      </c>
      <c r="M148" s="79">
        <v>0</v>
      </c>
      <c r="N148" s="79">
        <v>5000</v>
      </c>
    </row>
    <row r="149" s="60" customFormat="1" ht="24" customHeight="1" spans="1:14">
      <c r="A149" s="76">
        <v>280</v>
      </c>
      <c r="B149" s="76" t="s">
        <v>226</v>
      </c>
      <c r="C149" s="76" t="s">
        <v>467</v>
      </c>
      <c r="D149" s="76" t="s">
        <v>215</v>
      </c>
      <c r="E149" s="76" t="s">
        <v>63</v>
      </c>
      <c r="F149" s="76"/>
      <c r="G149" s="76"/>
      <c r="H149" s="76" t="s">
        <v>318</v>
      </c>
      <c r="I149" s="76" t="s">
        <v>59</v>
      </c>
      <c r="J149" s="76" t="s">
        <v>60</v>
      </c>
      <c r="K149" s="76" t="s">
        <v>61</v>
      </c>
      <c r="L149" s="79">
        <f t="shared" si="4"/>
        <v>5000</v>
      </c>
      <c r="M149" s="79">
        <v>0</v>
      </c>
      <c r="N149" s="79">
        <v>5000</v>
      </c>
    </row>
    <row r="150" s="60" customFormat="1" ht="24" customHeight="1" spans="1:14">
      <c r="A150" s="76">
        <v>281</v>
      </c>
      <c r="B150" s="76" t="s">
        <v>226</v>
      </c>
      <c r="C150" s="76" t="s">
        <v>468</v>
      </c>
      <c r="D150" s="76" t="s">
        <v>266</v>
      </c>
      <c r="E150" s="76" t="s">
        <v>469</v>
      </c>
      <c r="F150" s="76"/>
      <c r="G150" s="76"/>
      <c r="H150" s="76" t="s">
        <v>318</v>
      </c>
      <c r="I150" s="76" t="s">
        <v>59</v>
      </c>
      <c r="J150" s="76" t="s">
        <v>34</v>
      </c>
      <c r="K150" s="76" t="s">
        <v>35</v>
      </c>
      <c r="L150" s="79">
        <f t="shared" si="4"/>
        <v>5000</v>
      </c>
      <c r="M150" s="79">
        <v>0</v>
      </c>
      <c r="N150" s="79">
        <v>5000</v>
      </c>
    </row>
    <row r="151" s="60" customFormat="1" ht="24" customHeight="1" spans="1:14">
      <c r="A151" s="76">
        <v>282</v>
      </c>
      <c r="B151" s="76" t="s">
        <v>26</v>
      </c>
      <c r="C151" s="76" t="s">
        <v>470</v>
      </c>
      <c r="D151" s="76" t="s">
        <v>37</v>
      </c>
      <c r="E151" s="76" t="s">
        <v>471</v>
      </c>
      <c r="F151" s="76"/>
      <c r="G151" s="76"/>
      <c r="H151" s="76" t="s">
        <v>472</v>
      </c>
      <c r="I151" s="76" t="s">
        <v>59</v>
      </c>
      <c r="J151" s="76" t="s">
        <v>60</v>
      </c>
      <c r="K151" s="76" t="s">
        <v>61</v>
      </c>
      <c r="L151" s="79">
        <f t="shared" si="4"/>
        <v>2000</v>
      </c>
      <c r="M151" s="79"/>
      <c r="N151" s="79">
        <v>2000</v>
      </c>
    </row>
    <row r="152" s="60" customFormat="1" ht="24" customHeight="1" spans="1:14">
      <c r="A152" s="76">
        <v>283</v>
      </c>
      <c r="B152" s="76" t="s">
        <v>26</v>
      </c>
      <c r="C152" s="76" t="s">
        <v>473</v>
      </c>
      <c r="D152" s="76" t="s">
        <v>112</v>
      </c>
      <c r="E152" s="76" t="s">
        <v>474</v>
      </c>
      <c r="F152" s="76"/>
      <c r="G152" s="76"/>
      <c r="H152" s="76" t="s">
        <v>475</v>
      </c>
      <c r="I152" s="76" t="s">
        <v>59</v>
      </c>
      <c r="J152" s="76" t="s">
        <v>41</v>
      </c>
      <c r="K152" s="76" t="s">
        <v>42</v>
      </c>
      <c r="L152" s="79">
        <f t="shared" si="4"/>
        <v>2000</v>
      </c>
      <c r="M152" s="79"/>
      <c r="N152" s="79">
        <v>2000</v>
      </c>
    </row>
    <row r="153" s="60" customFormat="1" ht="24" customHeight="1" spans="1:14">
      <c r="A153" s="76">
        <v>284</v>
      </c>
      <c r="B153" s="76" t="s">
        <v>226</v>
      </c>
      <c r="C153" s="76" t="s">
        <v>476</v>
      </c>
      <c r="D153" s="76" t="s">
        <v>50</v>
      </c>
      <c r="E153" s="76" t="s">
        <v>477</v>
      </c>
      <c r="F153" s="76"/>
      <c r="G153" s="76"/>
      <c r="H153" s="76" t="s">
        <v>232</v>
      </c>
      <c r="I153" s="76" t="s">
        <v>59</v>
      </c>
      <c r="J153" s="76" t="s">
        <v>34</v>
      </c>
      <c r="K153" s="76" t="s">
        <v>61</v>
      </c>
      <c r="L153" s="79">
        <f t="shared" si="4"/>
        <v>5000</v>
      </c>
      <c r="M153" s="79">
        <v>0</v>
      </c>
      <c r="N153" s="79">
        <v>5000</v>
      </c>
    </row>
    <row r="154" s="60" customFormat="1" ht="24" customHeight="1" spans="1:14">
      <c r="A154" s="76">
        <v>285</v>
      </c>
      <c r="B154" s="76" t="s">
        <v>26</v>
      </c>
      <c r="C154" s="76" t="s">
        <v>478</v>
      </c>
      <c r="D154" s="76" t="s">
        <v>266</v>
      </c>
      <c r="E154" s="76" t="s">
        <v>354</v>
      </c>
      <c r="F154" s="76"/>
      <c r="G154" s="76"/>
      <c r="H154" s="76" t="s">
        <v>479</v>
      </c>
      <c r="I154" s="76" t="s">
        <v>59</v>
      </c>
      <c r="J154" s="76" t="s">
        <v>34</v>
      </c>
      <c r="K154" s="76" t="s">
        <v>35</v>
      </c>
      <c r="L154" s="79">
        <f t="shared" si="4"/>
        <v>2000</v>
      </c>
      <c r="M154" s="79"/>
      <c r="N154" s="79">
        <v>2000</v>
      </c>
    </row>
    <row r="155" s="60" customFormat="1" ht="24" customHeight="1" spans="1:14">
      <c r="A155" s="76">
        <v>286</v>
      </c>
      <c r="B155" s="76" t="s">
        <v>26</v>
      </c>
      <c r="C155" s="76" t="s">
        <v>480</v>
      </c>
      <c r="D155" s="76" t="s">
        <v>72</v>
      </c>
      <c r="E155" s="76" t="s">
        <v>327</v>
      </c>
      <c r="F155" s="76"/>
      <c r="G155" s="76"/>
      <c r="H155" s="76" t="s">
        <v>479</v>
      </c>
      <c r="I155" s="76" t="s">
        <v>59</v>
      </c>
      <c r="J155" s="76" t="s">
        <v>34</v>
      </c>
      <c r="K155" s="76" t="s">
        <v>61</v>
      </c>
      <c r="L155" s="79">
        <f t="shared" si="4"/>
        <v>2000</v>
      </c>
      <c r="M155" s="79"/>
      <c r="N155" s="79">
        <v>2000</v>
      </c>
    </row>
    <row r="156" s="60" customFormat="1" ht="24" customHeight="1" spans="1:14">
      <c r="A156" s="76">
        <v>287</v>
      </c>
      <c r="B156" s="76" t="s">
        <v>26</v>
      </c>
      <c r="C156" s="76" t="s">
        <v>481</v>
      </c>
      <c r="D156" s="76" t="s">
        <v>50</v>
      </c>
      <c r="E156" s="76" t="s">
        <v>482</v>
      </c>
      <c r="F156" s="76"/>
      <c r="G156" s="76"/>
      <c r="H156" s="76" t="s">
        <v>483</v>
      </c>
      <c r="I156" s="76" t="s">
        <v>59</v>
      </c>
      <c r="J156" s="76" t="s">
        <v>34</v>
      </c>
      <c r="K156" s="76" t="s">
        <v>61</v>
      </c>
      <c r="L156" s="79">
        <f t="shared" si="4"/>
        <v>2000</v>
      </c>
      <c r="M156" s="79"/>
      <c r="N156" s="79">
        <v>2000</v>
      </c>
    </row>
    <row r="157" s="60" customFormat="1" ht="24" customHeight="1" spans="1:14">
      <c r="A157" s="76">
        <v>288</v>
      </c>
      <c r="B157" s="76" t="s">
        <v>26</v>
      </c>
      <c r="C157" s="76" t="s">
        <v>484</v>
      </c>
      <c r="D157" s="76" t="s">
        <v>77</v>
      </c>
      <c r="E157" s="76" t="s">
        <v>485</v>
      </c>
      <c r="F157" s="76"/>
      <c r="G157" s="76"/>
      <c r="H157" s="76" t="s">
        <v>486</v>
      </c>
      <c r="I157" s="76" t="s">
        <v>59</v>
      </c>
      <c r="J157" s="76" t="s">
        <v>48</v>
      </c>
      <c r="K157" s="76" t="s">
        <v>35</v>
      </c>
      <c r="L157" s="79">
        <f t="shared" si="4"/>
        <v>2000</v>
      </c>
      <c r="M157" s="79"/>
      <c r="N157" s="79">
        <v>2000</v>
      </c>
    </row>
    <row r="158" s="60" customFormat="1" ht="24" customHeight="1" spans="1:14">
      <c r="A158" s="76">
        <v>289</v>
      </c>
      <c r="B158" s="76" t="s">
        <v>26</v>
      </c>
      <c r="C158" s="76" t="s">
        <v>487</v>
      </c>
      <c r="D158" s="76" t="s">
        <v>50</v>
      </c>
      <c r="E158" s="76" t="s">
        <v>488</v>
      </c>
      <c r="F158" s="76"/>
      <c r="G158" s="76"/>
      <c r="H158" s="76" t="s">
        <v>486</v>
      </c>
      <c r="I158" s="76" t="s">
        <v>59</v>
      </c>
      <c r="J158" s="76" t="s">
        <v>60</v>
      </c>
      <c r="K158" s="76" t="s">
        <v>35</v>
      </c>
      <c r="L158" s="79">
        <f t="shared" si="4"/>
        <v>2000</v>
      </c>
      <c r="M158" s="79"/>
      <c r="N158" s="79">
        <v>2000</v>
      </c>
    </row>
    <row r="159" s="60" customFormat="1" ht="24" customHeight="1" spans="1:14">
      <c r="A159" s="76">
        <v>290</v>
      </c>
      <c r="B159" s="76" t="s">
        <v>226</v>
      </c>
      <c r="C159" s="76" t="s">
        <v>489</v>
      </c>
      <c r="D159" s="76" t="s">
        <v>266</v>
      </c>
      <c r="E159" s="76" t="s">
        <v>469</v>
      </c>
      <c r="F159" s="76"/>
      <c r="G159" s="76"/>
      <c r="H159" s="76" t="s">
        <v>325</v>
      </c>
      <c r="I159" s="76" t="s">
        <v>59</v>
      </c>
      <c r="J159" s="76" t="s">
        <v>34</v>
      </c>
      <c r="K159" s="76" t="s">
        <v>61</v>
      </c>
      <c r="L159" s="79">
        <f t="shared" si="4"/>
        <v>5000</v>
      </c>
      <c r="M159" s="79">
        <v>0</v>
      </c>
      <c r="N159" s="79">
        <v>5000</v>
      </c>
    </row>
    <row r="160" s="60" customFormat="1" ht="24" customHeight="1" spans="1:14">
      <c r="A160" s="76">
        <v>291</v>
      </c>
      <c r="B160" s="76" t="s">
        <v>226</v>
      </c>
      <c r="C160" s="76" t="s">
        <v>490</v>
      </c>
      <c r="D160" s="76" t="s">
        <v>82</v>
      </c>
      <c r="E160" s="76" t="s">
        <v>491</v>
      </c>
      <c r="F160" s="76"/>
      <c r="G160" s="76"/>
      <c r="H160" s="76" t="s">
        <v>325</v>
      </c>
      <c r="I160" s="76" t="s">
        <v>59</v>
      </c>
      <c r="J160" s="76" t="s">
        <v>34</v>
      </c>
      <c r="K160" s="76" t="s">
        <v>61</v>
      </c>
      <c r="L160" s="79">
        <f t="shared" si="4"/>
        <v>5000</v>
      </c>
      <c r="M160" s="79">
        <v>0</v>
      </c>
      <c r="N160" s="79">
        <v>5000</v>
      </c>
    </row>
    <row r="161" s="60" customFormat="1" ht="24" customHeight="1" spans="1:14">
      <c r="A161" s="76">
        <v>292</v>
      </c>
      <c r="B161" s="76" t="s">
        <v>26</v>
      </c>
      <c r="C161" s="76" t="s">
        <v>492</v>
      </c>
      <c r="D161" s="76" t="s">
        <v>50</v>
      </c>
      <c r="E161" s="76" t="s">
        <v>493</v>
      </c>
      <c r="F161" s="76"/>
      <c r="G161" s="76"/>
      <c r="H161" s="76" t="s">
        <v>494</v>
      </c>
      <c r="I161" s="76" t="s">
        <v>59</v>
      </c>
      <c r="J161" s="76" t="s">
        <v>34</v>
      </c>
      <c r="K161" s="76" t="s">
        <v>35</v>
      </c>
      <c r="L161" s="79">
        <f t="shared" si="4"/>
        <v>2000</v>
      </c>
      <c r="M161" s="79"/>
      <c r="N161" s="79">
        <v>2000</v>
      </c>
    </row>
    <row r="162" s="60" customFormat="1" ht="24" customHeight="1" spans="1:14">
      <c r="A162" s="76">
        <v>293</v>
      </c>
      <c r="B162" s="76" t="s">
        <v>226</v>
      </c>
      <c r="C162" s="76" t="s">
        <v>495</v>
      </c>
      <c r="D162" s="76" t="s">
        <v>126</v>
      </c>
      <c r="E162" s="76" t="s">
        <v>401</v>
      </c>
      <c r="F162" s="76"/>
      <c r="G162" s="76"/>
      <c r="H162" s="76" t="s">
        <v>496</v>
      </c>
      <c r="I162" s="76" t="s">
        <v>59</v>
      </c>
      <c r="J162" s="76" t="s">
        <v>34</v>
      </c>
      <c r="K162" s="76" t="s">
        <v>35</v>
      </c>
      <c r="L162" s="79">
        <f t="shared" si="4"/>
        <v>5000</v>
      </c>
      <c r="M162" s="79">
        <v>0</v>
      </c>
      <c r="N162" s="79">
        <v>5000</v>
      </c>
    </row>
    <row r="163" s="60" customFormat="1" ht="24" customHeight="1" spans="1:14">
      <c r="A163" s="76">
        <v>294</v>
      </c>
      <c r="B163" s="76" t="s">
        <v>26</v>
      </c>
      <c r="C163" s="76" t="s">
        <v>497</v>
      </c>
      <c r="D163" s="76" t="s">
        <v>45</v>
      </c>
      <c r="E163" s="76" t="s">
        <v>498</v>
      </c>
      <c r="F163" s="76"/>
      <c r="G163" s="76"/>
      <c r="H163" s="76" t="s">
        <v>499</v>
      </c>
      <c r="I163" s="76" t="s">
        <v>59</v>
      </c>
      <c r="J163" s="76" t="s">
        <v>34</v>
      </c>
      <c r="K163" s="76" t="s">
        <v>35</v>
      </c>
      <c r="L163" s="79">
        <f t="shared" si="4"/>
        <v>2000</v>
      </c>
      <c r="M163" s="79"/>
      <c r="N163" s="79">
        <v>2000</v>
      </c>
    </row>
    <row r="164" s="60" customFormat="1" ht="24" customHeight="1" spans="1:14">
      <c r="A164" s="76">
        <v>295</v>
      </c>
      <c r="B164" s="76" t="s">
        <v>26</v>
      </c>
      <c r="C164" s="76" t="s">
        <v>500</v>
      </c>
      <c r="D164" s="76" t="s">
        <v>28</v>
      </c>
      <c r="E164" s="76" t="s">
        <v>501</v>
      </c>
      <c r="F164" s="76"/>
      <c r="G164" s="76"/>
      <c r="H164" s="76" t="s">
        <v>502</v>
      </c>
      <c r="I164" s="76" t="s">
        <v>59</v>
      </c>
      <c r="J164" s="76" t="s">
        <v>41</v>
      </c>
      <c r="K164" s="76" t="s">
        <v>41</v>
      </c>
      <c r="L164" s="79">
        <f t="shared" si="4"/>
        <v>2000</v>
      </c>
      <c r="M164" s="79"/>
      <c r="N164" s="79">
        <v>2000</v>
      </c>
    </row>
    <row r="165" s="60" customFormat="1" ht="24" customHeight="1" spans="1:14">
      <c r="A165" s="76">
        <v>296</v>
      </c>
      <c r="B165" s="76" t="s">
        <v>26</v>
      </c>
      <c r="C165" s="76" t="s">
        <v>503</v>
      </c>
      <c r="D165" s="76" t="s">
        <v>82</v>
      </c>
      <c r="E165" s="76" t="s">
        <v>504</v>
      </c>
      <c r="F165" s="76"/>
      <c r="G165" s="76"/>
      <c r="H165" s="76" t="s">
        <v>505</v>
      </c>
      <c r="I165" s="76" t="s">
        <v>59</v>
      </c>
      <c r="J165" s="76" t="s">
        <v>34</v>
      </c>
      <c r="K165" s="76" t="s">
        <v>61</v>
      </c>
      <c r="L165" s="79">
        <f t="shared" si="4"/>
        <v>2000</v>
      </c>
      <c r="M165" s="79"/>
      <c r="N165" s="79">
        <v>2000</v>
      </c>
    </row>
    <row r="166" s="60" customFormat="1" ht="24" customHeight="1" spans="1:14">
      <c r="A166" s="76">
        <v>297</v>
      </c>
      <c r="B166" s="76" t="s">
        <v>26</v>
      </c>
      <c r="C166" s="76" t="s">
        <v>506</v>
      </c>
      <c r="D166" s="76" t="s">
        <v>112</v>
      </c>
      <c r="E166" s="76" t="s">
        <v>507</v>
      </c>
      <c r="F166" s="76" t="s">
        <v>508</v>
      </c>
      <c r="G166" s="76" t="s">
        <v>31</v>
      </c>
      <c r="H166" s="76" t="s">
        <v>509</v>
      </c>
      <c r="I166" s="76" t="s">
        <v>59</v>
      </c>
      <c r="J166" s="76" t="s">
        <v>60</v>
      </c>
      <c r="K166" s="76" t="s">
        <v>61</v>
      </c>
      <c r="L166" s="79">
        <f t="shared" si="4"/>
        <v>4000</v>
      </c>
      <c r="M166" s="79"/>
      <c r="N166" s="79">
        <v>4000</v>
      </c>
    </row>
    <row r="167" s="60" customFormat="1" ht="24" customHeight="1" spans="1:14">
      <c r="A167" s="76">
        <v>298</v>
      </c>
      <c r="B167" s="76" t="s">
        <v>26</v>
      </c>
      <c r="C167" s="76" t="s">
        <v>510</v>
      </c>
      <c r="D167" s="76" t="s">
        <v>37</v>
      </c>
      <c r="E167" s="76" t="s">
        <v>511</v>
      </c>
      <c r="F167" s="76"/>
      <c r="G167" s="76"/>
      <c r="H167" s="76" t="s">
        <v>512</v>
      </c>
      <c r="I167" s="76" t="s">
        <v>53</v>
      </c>
      <c r="J167" s="76" t="s">
        <v>60</v>
      </c>
      <c r="K167" s="76" t="s">
        <v>61</v>
      </c>
      <c r="L167" s="79">
        <f t="shared" si="4"/>
        <v>2000</v>
      </c>
      <c r="M167" s="79"/>
      <c r="N167" s="79">
        <v>2000</v>
      </c>
    </row>
    <row r="168" s="60" customFormat="1" ht="24" customHeight="1" spans="1:14">
      <c r="A168" s="76">
        <v>299</v>
      </c>
      <c r="B168" s="76" t="s">
        <v>26</v>
      </c>
      <c r="C168" s="76" t="s">
        <v>513</v>
      </c>
      <c r="D168" s="76" t="s">
        <v>82</v>
      </c>
      <c r="E168" s="76" t="s">
        <v>514</v>
      </c>
      <c r="F168" s="76"/>
      <c r="G168" s="76"/>
      <c r="H168" s="76" t="s">
        <v>515</v>
      </c>
      <c r="I168" s="76" t="s">
        <v>53</v>
      </c>
      <c r="J168" s="76" t="s">
        <v>34</v>
      </c>
      <c r="K168" s="76" t="s">
        <v>35</v>
      </c>
      <c r="L168" s="79">
        <f t="shared" si="4"/>
        <v>2000</v>
      </c>
      <c r="M168" s="79"/>
      <c r="N168" s="79">
        <v>2000</v>
      </c>
    </row>
    <row r="169" s="60" customFormat="1" ht="24" customHeight="1" spans="1:14">
      <c r="A169" s="76">
        <v>300</v>
      </c>
      <c r="B169" s="76" t="s">
        <v>26</v>
      </c>
      <c r="C169" s="76" t="s">
        <v>516</v>
      </c>
      <c r="D169" s="76" t="s">
        <v>126</v>
      </c>
      <c r="E169" s="76" t="s">
        <v>373</v>
      </c>
      <c r="F169" s="76"/>
      <c r="G169" s="76"/>
      <c r="H169" s="76" t="s">
        <v>517</v>
      </c>
      <c r="I169" s="76" t="s">
        <v>53</v>
      </c>
      <c r="J169" s="76" t="s">
        <v>48</v>
      </c>
      <c r="K169" s="76" t="s">
        <v>35</v>
      </c>
      <c r="L169" s="79">
        <f t="shared" si="4"/>
        <v>2000</v>
      </c>
      <c r="M169" s="79"/>
      <c r="N169" s="79">
        <v>2000</v>
      </c>
    </row>
    <row r="170" s="60" customFormat="1" ht="24" customHeight="1" spans="1:14">
      <c r="A170" s="76">
        <v>301</v>
      </c>
      <c r="B170" s="76" t="s">
        <v>26</v>
      </c>
      <c r="C170" s="76" t="s">
        <v>518</v>
      </c>
      <c r="D170" s="76" t="s">
        <v>126</v>
      </c>
      <c r="E170" s="76" t="s">
        <v>139</v>
      </c>
      <c r="F170" s="76"/>
      <c r="G170" s="76"/>
      <c r="H170" s="76" t="s">
        <v>519</v>
      </c>
      <c r="I170" s="76" t="s">
        <v>53</v>
      </c>
      <c r="J170" s="76" t="s">
        <v>60</v>
      </c>
      <c r="K170" s="76" t="s">
        <v>35</v>
      </c>
      <c r="L170" s="79">
        <f t="shared" si="4"/>
        <v>2000</v>
      </c>
      <c r="M170" s="79"/>
      <c r="N170" s="79">
        <v>2000</v>
      </c>
    </row>
    <row r="171" s="60" customFormat="1" ht="24" customHeight="1" spans="1:14">
      <c r="A171" s="76">
        <v>302</v>
      </c>
      <c r="B171" s="76" t="s">
        <v>26</v>
      </c>
      <c r="C171" s="76" t="s">
        <v>520</v>
      </c>
      <c r="D171" s="76" t="s">
        <v>28</v>
      </c>
      <c r="E171" s="76" t="s">
        <v>521</v>
      </c>
      <c r="F171" s="76"/>
      <c r="G171" s="76"/>
      <c r="H171" s="76" t="s">
        <v>522</v>
      </c>
      <c r="I171" s="76" t="s">
        <v>53</v>
      </c>
      <c r="J171" s="76" t="s">
        <v>34</v>
      </c>
      <c r="K171" s="76" t="s">
        <v>35</v>
      </c>
      <c r="L171" s="79">
        <f t="shared" si="4"/>
        <v>2000</v>
      </c>
      <c r="M171" s="79"/>
      <c r="N171" s="79">
        <v>2000</v>
      </c>
    </row>
    <row r="172" s="60" customFormat="1" ht="24" customHeight="1" spans="1:14">
      <c r="A172" s="76">
        <v>303</v>
      </c>
      <c r="B172" s="76" t="s">
        <v>26</v>
      </c>
      <c r="C172" s="76" t="s">
        <v>523</v>
      </c>
      <c r="D172" s="76" t="s">
        <v>45</v>
      </c>
      <c r="E172" s="76" t="s">
        <v>524</v>
      </c>
      <c r="F172" s="76"/>
      <c r="G172" s="76"/>
      <c r="H172" s="76" t="s">
        <v>525</v>
      </c>
      <c r="I172" s="76" t="s">
        <v>53</v>
      </c>
      <c r="J172" s="76" t="s">
        <v>34</v>
      </c>
      <c r="K172" s="76" t="s">
        <v>35</v>
      </c>
      <c r="L172" s="79">
        <f t="shared" si="4"/>
        <v>2000</v>
      </c>
      <c r="M172" s="79"/>
      <c r="N172" s="79">
        <v>2000</v>
      </c>
    </row>
    <row r="173" s="60" customFormat="1" ht="24" customHeight="1" spans="1:14">
      <c r="A173" s="76">
        <v>304</v>
      </c>
      <c r="B173" s="76" t="s">
        <v>26</v>
      </c>
      <c r="C173" s="76" t="s">
        <v>526</v>
      </c>
      <c r="D173" s="76" t="s">
        <v>28</v>
      </c>
      <c r="E173" s="76" t="s">
        <v>456</v>
      </c>
      <c r="F173" s="76"/>
      <c r="G173" s="76"/>
      <c r="H173" s="76" t="s">
        <v>527</v>
      </c>
      <c r="I173" s="76" t="s">
        <v>53</v>
      </c>
      <c r="J173" s="76" t="s">
        <v>60</v>
      </c>
      <c r="K173" s="76" t="s">
        <v>61</v>
      </c>
      <c r="L173" s="79">
        <f t="shared" si="4"/>
        <v>2000</v>
      </c>
      <c r="M173" s="79"/>
      <c r="N173" s="79">
        <v>2000</v>
      </c>
    </row>
    <row r="174" s="60" customFormat="1" ht="24" customHeight="1" spans="1:14">
      <c r="A174" s="76">
        <v>305</v>
      </c>
      <c r="B174" s="76" t="s">
        <v>26</v>
      </c>
      <c r="C174" s="76" t="s">
        <v>528</v>
      </c>
      <c r="D174" s="76" t="s">
        <v>82</v>
      </c>
      <c r="E174" s="76" t="s">
        <v>529</v>
      </c>
      <c r="F174" s="76" t="s">
        <v>530</v>
      </c>
      <c r="G174" s="76" t="s">
        <v>31</v>
      </c>
      <c r="H174" s="76" t="s">
        <v>531</v>
      </c>
      <c r="I174" s="76" t="s">
        <v>53</v>
      </c>
      <c r="J174" s="76" t="s">
        <v>34</v>
      </c>
      <c r="K174" s="76" t="s">
        <v>35</v>
      </c>
      <c r="L174" s="79">
        <f t="shared" si="4"/>
        <v>2000</v>
      </c>
      <c r="M174" s="79"/>
      <c r="N174" s="79">
        <v>2000</v>
      </c>
    </row>
    <row r="175" s="60" customFormat="1" ht="24" customHeight="1" spans="1:14">
      <c r="A175" s="76">
        <v>306</v>
      </c>
      <c r="B175" s="76" t="s">
        <v>226</v>
      </c>
      <c r="C175" s="76" t="s">
        <v>532</v>
      </c>
      <c r="D175" s="76" t="s">
        <v>28</v>
      </c>
      <c r="E175" s="76" t="s">
        <v>231</v>
      </c>
      <c r="F175" s="76"/>
      <c r="G175" s="76"/>
      <c r="H175" s="76" t="s">
        <v>533</v>
      </c>
      <c r="I175" s="76" t="s">
        <v>53</v>
      </c>
      <c r="J175" s="76" t="s">
        <v>34</v>
      </c>
      <c r="K175" s="76" t="s">
        <v>61</v>
      </c>
      <c r="L175" s="79">
        <f t="shared" si="4"/>
        <v>5000</v>
      </c>
      <c r="M175" s="79">
        <v>0</v>
      </c>
      <c r="N175" s="79">
        <v>5000</v>
      </c>
    </row>
    <row r="176" s="60" customFormat="1" ht="24" customHeight="1" spans="1:14">
      <c r="A176" s="76">
        <v>307</v>
      </c>
      <c r="B176" s="76" t="s">
        <v>226</v>
      </c>
      <c r="C176" s="76" t="s">
        <v>534</v>
      </c>
      <c r="D176" s="76" t="s">
        <v>45</v>
      </c>
      <c r="E176" s="76" t="s">
        <v>149</v>
      </c>
      <c r="F176" s="76"/>
      <c r="G176" s="76"/>
      <c r="H176" s="76" t="s">
        <v>535</v>
      </c>
      <c r="I176" s="76" t="s">
        <v>53</v>
      </c>
      <c r="J176" s="76" t="s">
        <v>60</v>
      </c>
      <c r="K176" s="76" t="s">
        <v>61</v>
      </c>
      <c r="L176" s="79">
        <f t="shared" si="4"/>
        <v>5000</v>
      </c>
      <c r="M176" s="79">
        <v>0</v>
      </c>
      <c r="N176" s="79">
        <v>5000</v>
      </c>
    </row>
    <row r="177" s="60" customFormat="1" ht="24" customHeight="1" spans="1:14">
      <c r="A177" s="76">
        <v>308</v>
      </c>
      <c r="B177" s="76" t="s">
        <v>226</v>
      </c>
      <c r="C177" s="76" t="s">
        <v>536</v>
      </c>
      <c r="D177" s="76" t="s">
        <v>184</v>
      </c>
      <c r="E177" s="76" t="s">
        <v>537</v>
      </c>
      <c r="F177" s="76"/>
      <c r="G177" s="76"/>
      <c r="H177" s="76" t="s">
        <v>538</v>
      </c>
      <c r="I177" s="76" t="s">
        <v>53</v>
      </c>
      <c r="J177" s="76" t="s">
        <v>34</v>
      </c>
      <c r="K177" s="76" t="s">
        <v>61</v>
      </c>
      <c r="L177" s="79">
        <f t="shared" si="4"/>
        <v>5000</v>
      </c>
      <c r="M177" s="79">
        <v>0</v>
      </c>
      <c r="N177" s="79">
        <v>5000</v>
      </c>
    </row>
    <row r="178" s="60" customFormat="1" ht="24" customHeight="1" spans="1:14">
      <c r="A178" s="76">
        <v>309</v>
      </c>
      <c r="B178" s="76" t="s">
        <v>226</v>
      </c>
      <c r="C178" s="76" t="s">
        <v>539</v>
      </c>
      <c r="D178" s="76" t="s">
        <v>131</v>
      </c>
      <c r="E178" s="76" t="s">
        <v>540</v>
      </c>
      <c r="F178" s="76"/>
      <c r="G178" s="76"/>
      <c r="H178" s="76" t="s">
        <v>541</v>
      </c>
      <c r="I178" s="76" t="s">
        <v>53</v>
      </c>
      <c r="J178" s="76" t="s">
        <v>60</v>
      </c>
      <c r="K178" s="76" t="s">
        <v>35</v>
      </c>
      <c r="L178" s="79">
        <f t="shared" si="4"/>
        <v>5000</v>
      </c>
      <c r="M178" s="79">
        <v>0</v>
      </c>
      <c r="N178" s="79">
        <v>5000</v>
      </c>
    </row>
    <row r="179" s="60" customFormat="1" ht="24" customHeight="1" spans="1:14">
      <c r="A179" s="76">
        <v>310</v>
      </c>
      <c r="B179" s="76" t="s">
        <v>226</v>
      </c>
      <c r="C179" s="76" t="s">
        <v>542</v>
      </c>
      <c r="D179" s="76" t="s">
        <v>112</v>
      </c>
      <c r="E179" s="76" t="s">
        <v>205</v>
      </c>
      <c r="F179" s="76"/>
      <c r="G179" s="76"/>
      <c r="H179" s="76" t="s">
        <v>543</v>
      </c>
      <c r="I179" s="76" t="s">
        <v>53</v>
      </c>
      <c r="J179" s="76" t="s">
        <v>48</v>
      </c>
      <c r="K179" s="76" t="s">
        <v>35</v>
      </c>
      <c r="L179" s="79">
        <f t="shared" si="4"/>
        <v>5000</v>
      </c>
      <c r="M179" s="79">
        <v>0</v>
      </c>
      <c r="N179" s="79">
        <v>5000</v>
      </c>
    </row>
    <row r="180" s="60" customFormat="1" ht="24" customHeight="1" spans="1:14">
      <c r="A180" s="76">
        <v>311</v>
      </c>
      <c r="B180" s="76" t="s">
        <v>226</v>
      </c>
      <c r="C180" s="76" t="s">
        <v>544</v>
      </c>
      <c r="D180" s="76" t="s">
        <v>50</v>
      </c>
      <c r="E180" s="76" t="s">
        <v>51</v>
      </c>
      <c r="F180" s="76"/>
      <c r="G180" s="76"/>
      <c r="H180" s="76" t="s">
        <v>545</v>
      </c>
      <c r="I180" s="76" t="s">
        <v>53</v>
      </c>
      <c r="J180" s="76" t="s">
        <v>48</v>
      </c>
      <c r="K180" s="76" t="s">
        <v>35</v>
      </c>
      <c r="L180" s="79">
        <f t="shared" si="4"/>
        <v>5000</v>
      </c>
      <c r="M180" s="79">
        <v>0</v>
      </c>
      <c r="N180" s="79">
        <v>5000</v>
      </c>
    </row>
    <row r="181" s="60" customFormat="1" ht="24" customHeight="1" spans="1:14">
      <c r="A181" s="76">
        <v>312</v>
      </c>
      <c r="B181" s="76" t="s">
        <v>226</v>
      </c>
      <c r="C181" s="76" t="s">
        <v>546</v>
      </c>
      <c r="D181" s="76" t="s">
        <v>28</v>
      </c>
      <c r="E181" s="76" t="s">
        <v>300</v>
      </c>
      <c r="F181" s="76"/>
      <c r="G181" s="76"/>
      <c r="H181" s="76" t="s">
        <v>547</v>
      </c>
      <c r="I181" s="76" t="s">
        <v>53</v>
      </c>
      <c r="J181" s="76" t="s">
        <v>34</v>
      </c>
      <c r="K181" s="76" t="s">
        <v>61</v>
      </c>
      <c r="L181" s="79">
        <f t="shared" si="4"/>
        <v>5000</v>
      </c>
      <c r="M181" s="79">
        <v>0</v>
      </c>
      <c r="N181" s="79">
        <v>5000</v>
      </c>
    </row>
    <row r="182" s="60" customFormat="1" ht="24" customHeight="1" spans="1:14">
      <c r="A182" s="76">
        <v>313</v>
      </c>
      <c r="B182" s="76" t="s">
        <v>226</v>
      </c>
      <c r="C182" s="76" t="s">
        <v>548</v>
      </c>
      <c r="D182" s="76" t="s">
        <v>131</v>
      </c>
      <c r="E182" s="76" t="s">
        <v>549</v>
      </c>
      <c r="F182" s="76"/>
      <c r="G182" s="76"/>
      <c r="H182" s="76" t="s">
        <v>550</v>
      </c>
      <c r="I182" s="76" t="s">
        <v>53</v>
      </c>
      <c r="J182" s="76" t="s">
        <v>34</v>
      </c>
      <c r="K182" s="76" t="s">
        <v>61</v>
      </c>
      <c r="L182" s="79">
        <f t="shared" si="4"/>
        <v>5000</v>
      </c>
      <c r="M182" s="79">
        <v>0</v>
      </c>
      <c r="N182" s="79">
        <v>5000</v>
      </c>
    </row>
    <row r="183" s="60" customFormat="1" ht="24" customHeight="1" spans="1:14">
      <c r="A183" s="76">
        <v>315</v>
      </c>
      <c r="B183" s="76" t="s">
        <v>226</v>
      </c>
      <c r="C183" s="76" t="s">
        <v>551</v>
      </c>
      <c r="D183" s="76" t="s">
        <v>82</v>
      </c>
      <c r="E183" s="76" t="s">
        <v>459</v>
      </c>
      <c r="F183" s="76"/>
      <c r="G183" s="76"/>
      <c r="H183" s="76" t="s">
        <v>552</v>
      </c>
      <c r="I183" s="76" t="s">
        <v>53</v>
      </c>
      <c r="J183" s="76" t="s">
        <v>34</v>
      </c>
      <c r="K183" s="76" t="s">
        <v>61</v>
      </c>
      <c r="L183" s="79">
        <f t="shared" si="4"/>
        <v>5000</v>
      </c>
      <c r="M183" s="79">
        <v>0</v>
      </c>
      <c r="N183" s="79">
        <v>5000</v>
      </c>
    </row>
    <row r="184" s="60" customFormat="1" ht="24" customHeight="1" spans="1:14">
      <c r="A184" s="76">
        <v>316</v>
      </c>
      <c r="B184" s="76" t="s">
        <v>26</v>
      </c>
      <c r="C184" s="76" t="s">
        <v>553</v>
      </c>
      <c r="D184" s="76" t="s">
        <v>82</v>
      </c>
      <c r="E184" s="76" t="s">
        <v>514</v>
      </c>
      <c r="F184" s="76"/>
      <c r="G184" s="76"/>
      <c r="H184" s="76" t="s">
        <v>364</v>
      </c>
      <c r="I184" s="76" t="s">
        <v>53</v>
      </c>
      <c r="J184" s="76" t="s">
        <v>34</v>
      </c>
      <c r="K184" s="76" t="s">
        <v>61</v>
      </c>
      <c r="L184" s="79">
        <f t="shared" si="4"/>
        <v>2000</v>
      </c>
      <c r="M184" s="79"/>
      <c r="N184" s="79">
        <v>2000</v>
      </c>
    </row>
    <row r="185" s="60" customFormat="1" ht="24" customHeight="1" spans="1:14">
      <c r="A185" s="76">
        <v>317</v>
      </c>
      <c r="B185" s="76" t="s">
        <v>226</v>
      </c>
      <c r="C185" s="76" t="s">
        <v>554</v>
      </c>
      <c r="D185" s="76" t="s">
        <v>184</v>
      </c>
      <c r="E185" s="76" t="s">
        <v>555</v>
      </c>
      <c r="F185" s="76"/>
      <c r="G185" s="76"/>
      <c r="H185" s="76" t="s">
        <v>251</v>
      </c>
      <c r="I185" s="76" t="s">
        <v>53</v>
      </c>
      <c r="J185" s="76" t="s">
        <v>34</v>
      </c>
      <c r="K185" s="76" t="s">
        <v>35</v>
      </c>
      <c r="L185" s="79">
        <f t="shared" si="4"/>
        <v>5000</v>
      </c>
      <c r="M185" s="79">
        <v>0</v>
      </c>
      <c r="N185" s="79">
        <v>5000</v>
      </c>
    </row>
    <row r="186" s="60" customFormat="1" ht="24" customHeight="1" spans="1:14">
      <c r="A186" s="76">
        <v>318</v>
      </c>
      <c r="B186" s="76" t="s">
        <v>26</v>
      </c>
      <c r="C186" s="76" t="s">
        <v>556</v>
      </c>
      <c r="D186" s="76" t="s">
        <v>37</v>
      </c>
      <c r="E186" s="76" t="s">
        <v>557</v>
      </c>
      <c r="F186" s="76"/>
      <c r="G186" s="76"/>
      <c r="H186" s="76" t="s">
        <v>369</v>
      </c>
      <c r="I186" s="76" t="s">
        <v>53</v>
      </c>
      <c r="J186" s="76" t="s">
        <v>60</v>
      </c>
      <c r="K186" s="76" t="s">
        <v>35</v>
      </c>
      <c r="L186" s="79">
        <f t="shared" si="4"/>
        <v>2000</v>
      </c>
      <c r="M186" s="79"/>
      <c r="N186" s="79">
        <v>2000</v>
      </c>
    </row>
    <row r="187" s="60" customFormat="1" ht="24" customHeight="1" spans="1:14">
      <c r="A187" s="76">
        <v>319</v>
      </c>
      <c r="B187" s="76" t="s">
        <v>226</v>
      </c>
      <c r="C187" s="76" t="s">
        <v>558</v>
      </c>
      <c r="D187" s="76" t="s">
        <v>50</v>
      </c>
      <c r="E187" s="76" t="s">
        <v>482</v>
      </c>
      <c r="F187" s="76"/>
      <c r="G187" s="76"/>
      <c r="H187" s="76" t="s">
        <v>559</v>
      </c>
      <c r="I187" s="76" t="s">
        <v>53</v>
      </c>
      <c r="J187" s="76" t="s">
        <v>34</v>
      </c>
      <c r="K187" s="76" t="s">
        <v>61</v>
      </c>
      <c r="L187" s="79">
        <f t="shared" si="4"/>
        <v>5000</v>
      </c>
      <c r="M187" s="79">
        <v>0</v>
      </c>
      <c r="N187" s="79">
        <v>5000</v>
      </c>
    </row>
    <row r="188" s="60" customFormat="1" ht="24" customHeight="1" spans="1:14">
      <c r="A188" s="76">
        <v>320</v>
      </c>
      <c r="B188" s="76" t="s">
        <v>26</v>
      </c>
      <c r="C188" s="76" t="s">
        <v>560</v>
      </c>
      <c r="D188" s="76" t="s">
        <v>28</v>
      </c>
      <c r="E188" s="76" t="s">
        <v>561</v>
      </c>
      <c r="F188" s="76"/>
      <c r="G188" s="76"/>
      <c r="H188" s="76" t="s">
        <v>383</v>
      </c>
      <c r="I188" s="76" t="s">
        <v>53</v>
      </c>
      <c r="J188" s="76" t="s">
        <v>34</v>
      </c>
      <c r="K188" s="76" t="s">
        <v>35</v>
      </c>
      <c r="L188" s="79">
        <f t="shared" si="4"/>
        <v>2000</v>
      </c>
      <c r="M188" s="79"/>
      <c r="N188" s="79">
        <v>2000</v>
      </c>
    </row>
    <row r="189" s="60" customFormat="1" ht="24" customHeight="1" spans="1:14">
      <c r="A189" s="76">
        <v>321</v>
      </c>
      <c r="B189" s="76" t="s">
        <v>226</v>
      </c>
      <c r="C189" s="76" t="s">
        <v>562</v>
      </c>
      <c r="D189" s="76" t="s">
        <v>28</v>
      </c>
      <c r="E189" s="76" t="s">
        <v>563</v>
      </c>
      <c r="F189" s="76"/>
      <c r="G189" s="76"/>
      <c r="H189" s="76" t="s">
        <v>254</v>
      </c>
      <c r="I189" s="76" t="s">
        <v>53</v>
      </c>
      <c r="J189" s="76" t="s">
        <v>41</v>
      </c>
      <c r="K189" s="76" t="s">
        <v>41</v>
      </c>
      <c r="L189" s="79">
        <f t="shared" ref="L189:L252" si="5">((((M189+N189)*1)*1)*1)*1</f>
        <v>5000</v>
      </c>
      <c r="M189" s="79">
        <v>0</v>
      </c>
      <c r="N189" s="79">
        <v>5000</v>
      </c>
    </row>
    <row r="190" s="60" customFormat="1" ht="24" customHeight="1" spans="1:14">
      <c r="A190" s="76">
        <v>322</v>
      </c>
      <c r="B190" s="76" t="s">
        <v>226</v>
      </c>
      <c r="C190" s="76" t="s">
        <v>564</v>
      </c>
      <c r="D190" s="76" t="s">
        <v>82</v>
      </c>
      <c r="E190" s="76" t="s">
        <v>403</v>
      </c>
      <c r="F190" s="76"/>
      <c r="G190" s="76"/>
      <c r="H190" s="76" t="s">
        <v>257</v>
      </c>
      <c r="I190" s="76" t="s">
        <v>53</v>
      </c>
      <c r="J190" s="76" t="s">
        <v>34</v>
      </c>
      <c r="K190" s="76" t="s">
        <v>35</v>
      </c>
      <c r="L190" s="79">
        <f t="shared" si="5"/>
        <v>5000</v>
      </c>
      <c r="M190" s="79">
        <v>0</v>
      </c>
      <c r="N190" s="79">
        <v>5000</v>
      </c>
    </row>
    <row r="191" s="60" customFormat="1" ht="24" customHeight="1" spans="1:14">
      <c r="A191" s="76">
        <v>323</v>
      </c>
      <c r="B191" s="76" t="s">
        <v>226</v>
      </c>
      <c r="C191" s="76" t="s">
        <v>565</v>
      </c>
      <c r="D191" s="76" t="s">
        <v>50</v>
      </c>
      <c r="E191" s="76" t="s">
        <v>477</v>
      </c>
      <c r="F191" s="76"/>
      <c r="G191" s="76"/>
      <c r="H191" s="76" t="s">
        <v>257</v>
      </c>
      <c r="I191" s="76" t="s">
        <v>53</v>
      </c>
      <c r="J191" s="76" t="s">
        <v>34</v>
      </c>
      <c r="K191" s="76" t="s">
        <v>35</v>
      </c>
      <c r="L191" s="79">
        <f t="shared" si="5"/>
        <v>5000</v>
      </c>
      <c r="M191" s="79">
        <v>0</v>
      </c>
      <c r="N191" s="79">
        <v>5000</v>
      </c>
    </row>
    <row r="192" s="60" customFormat="1" ht="24" customHeight="1" spans="1:14">
      <c r="A192" s="76">
        <v>324</v>
      </c>
      <c r="B192" s="76" t="s">
        <v>226</v>
      </c>
      <c r="C192" s="76" t="s">
        <v>566</v>
      </c>
      <c r="D192" s="76" t="s">
        <v>50</v>
      </c>
      <c r="E192" s="76" t="s">
        <v>567</v>
      </c>
      <c r="F192" s="76"/>
      <c r="G192" s="76"/>
      <c r="H192" s="76" t="s">
        <v>257</v>
      </c>
      <c r="I192" s="76" t="s">
        <v>53</v>
      </c>
      <c r="J192" s="76" t="s">
        <v>34</v>
      </c>
      <c r="K192" s="76" t="s">
        <v>35</v>
      </c>
      <c r="L192" s="79">
        <f t="shared" si="5"/>
        <v>5000</v>
      </c>
      <c r="M192" s="79">
        <v>0</v>
      </c>
      <c r="N192" s="79">
        <v>5000</v>
      </c>
    </row>
    <row r="193" s="60" customFormat="1" ht="24" customHeight="1" spans="1:14">
      <c r="A193" s="76">
        <v>325</v>
      </c>
      <c r="B193" s="76" t="s">
        <v>226</v>
      </c>
      <c r="C193" s="76" t="s">
        <v>568</v>
      </c>
      <c r="D193" s="76" t="s">
        <v>82</v>
      </c>
      <c r="E193" s="76" t="s">
        <v>569</v>
      </c>
      <c r="F193" s="76"/>
      <c r="G193" s="76"/>
      <c r="H193" s="76" t="s">
        <v>570</v>
      </c>
      <c r="I193" s="76" t="s">
        <v>53</v>
      </c>
      <c r="J193" s="76" t="s">
        <v>34</v>
      </c>
      <c r="K193" s="76" t="s">
        <v>35</v>
      </c>
      <c r="L193" s="79">
        <f t="shared" si="5"/>
        <v>5000</v>
      </c>
      <c r="M193" s="79">
        <v>0</v>
      </c>
      <c r="N193" s="79">
        <v>5000</v>
      </c>
    </row>
    <row r="194" s="60" customFormat="1" ht="24" customHeight="1" spans="1:14">
      <c r="A194" s="76">
        <v>326</v>
      </c>
      <c r="B194" s="76" t="s">
        <v>226</v>
      </c>
      <c r="C194" s="76" t="s">
        <v>571</v>
      </c>
      <c r="D194" s="76" t="s">
        <v>131</v>
      </c>
      <c r="E194" s="76" t="s">
        <v>572</v>
      </c>
      <c r="F194" s="76"/>
      <c r="G194" s="76"/>
      <c r="H194" s="76" t="s">
        <v>394</v>
      </c>
      <c r="I194" s="76" t="s">
        <v>53</v>
      </c>
      <c r="J194" s="76" t="s">
        <v>60</v>
      </c>
      <c r="K194" s="76" t="s">
        <v>61</v>
      </c>
      <c r="L194" s="79">
        <f t="shared" si="5"/>
        <v>5000</v>
      </c>
      <c r="M194" s="79">
        <v>0</v>
      </c>
      <c r="N194" s="79">
        <v>5000</v>
      </c>
    </row>
    <row r="195" s="60" customFormat="1" ht="24" customHeight="1" spans="1:14">
      <c r="A195" s="76">
        <v>327</v>
      </c>
      <c r="B195" s="76" t="s">
        <v>226</v>
      </c>
      <c r="C195" s="76" t="s">
        <v>573</v>
      </c>
      <c r="D195" s="76" t="s">
        <v>28</v>
      </c>
      <c r="E195" s="76" t="s">
        <v>574</v>
      </c>
      <c r="F195" s="76"/>
      <c r="G195" s="76"/>
      <c r="H195" s="76" t="s">
        <v>93</v>
      </c>
      <c r="I195" s="76" t="s">
        <v>53</v>
      </c>
      <c r="J195" s="76" t="s">
        <v>34</v>
      </c>
      <c r="K195" s="76" t="s">
        <v>35</v>
      </c>
      <c r="L195" s="79">
        <f t="shared" si="5"/>
        <v>5000</v>
      </c>
      <c r="M195" s="79">
        <v>0</v>
      </c>
      <c r="N195" s="79">
        <v>5000</v>
      </c>
    </row>
    <row r="196" s="60" customFormat="1" ht="24" customHeight="1" spans="1:14">
      <c r="A196" s="76">
        <v>328</v>
      </c>
      <c r="B196" s="76" t="s">
        <v>226</v>
      </c>
      <c r="C196" s="76" t="s">
        <v>575</v>
      </c>
      <c r="D196" s="76" t="s">
        <v>126</v>
      </c>
      <c r="E196" s="76" t="s">
        <v>576</v>
      </c>
      <c r="F196" s="76"/>
      <c r="G196" s="76"/>
      <c r="H196" s="76" t="s">
        <v>52</v>
      </c>
      <c r="I196" s="76" t="s">
        <v>53</v>
      </c>
      <c r="J196" s="76" t="s">
        <v>34</v>
      </c>
      <c r="K196" s="76" t="s">
        <v>35</v>
      </c>
      <c r="L196" s="79">
        <f t="shared" si="5"/>
        <v>5000</v>
      </c>
      <c r="M196" s="79">
        <v>0</v>
      </c>
      <c r="N196" s="79">
        <v>5000</v>
      </c>
    </row>
    <row r="197" s="60" customFormat="1" ht="24" customHeight="1" spans="1:14">
      <c r="A197" s="76">
        <v>329</v>
      </c>
      <c r="B197" s="76" t="s">
        <v>226</v>
      </c>
      <c r="C197" s="76" t="s">
        <v>577</v>
      </c>
      <c r="D197" s="76" t="s">
        <v>28</v>
      </c>
      <c r="E197" s="76" t="s">
        <v>171</v>
      </c>
      <c r="F197" s="76"/>
      <c r="G197" s="76"/>
      <c r="H197" s="76" t="s">
        <v>578</v>
      </c>
      <c r="I197" s="76" t="s">
        <v>53</v>
      </c>
      <c r="J197" s="76" t="s">
        <v>34</v>
      </c>
      <c r="K197" s="76" t="s">
        <v>61</v>
      </c>
      <c r="L197" s="79">
        <f t="shared" si="5"/>
        <v>5000</v>
      </c>
      <c r="M197" s="79">
        <v>0</v>
      </c>
      <c r="N197" s="79">
        <v>5000</v>
      </c>
    </row>
    <row r="198" s="60" customFormat="1" ht="24" customHeight="1" spans="1:14">
      <c r="A198" s="76">
        <v>330</v>
      </c>
      <c r="B198" s="76" t="s">
        <v>226</v>
      </c>
      <c r="C198" s="76" t="s">
        <v>579</v>
      </c>
      <c r="D198" s="76" t="s">
        <v>184</v>
      </c>
      <c r="E198" s="76" t="s">
        <v>580</v>
      </c>
      <c r="F198" s="76"/>
      <c r="G198" s="76"/>
      <c r="H198" s="76" t="s">
        <v>578</v>
      </c>
      <c r="I198" s="76" t="s">
        <v>53</v>
      </c>
      <c r="J198" s="76" t="s">
        <v>34</v>
      </c>
      <c r="K198" s="76" t="s">
        <v>61</v>
      </c>
      <c r="L198" s="79">
        <f t="shared" si="5"/>
        <v>5000</v>
      </c>
      <c r="M198" s="79">
        <v>0</v>
      </c>
      <c r="N198" s="79">
        <v>5000</v>
      </c>
    </row>
    <row r="199" s="60" customFormat="1" ht="24" customHeight="1" spans="1:14">
      <c r="A199" s="76">
        <v>331</v>
      </c>
      <c r="B199" s="76" t="s">
        <v>226</v>
      </c>
      <c r="C199" s="76" t="s">
        <v>581</v>
      </c>
      <c r="D199" s="76" t="s">
        <v>126</v>
      </c>
      <c r="E199" s="76" t="s">
        <v>582</v>
      </c>
      <c r="F199" s="76"/>
      <c r="G199" s="76"/>
      <c r="H199" s="76" t="s">
        <v>173</v>
      </c>
      <c r="I199" s="76" t="s">
        <v>53</v>
      </c>
      <c r="J199" s="76" t="s">
        <v>34</v>
      </c>
      <c r="K199" s="76" t="s">
        <v>35</v>
      </c>
      <c r="L199" s="79">
        <f t="shared" si="5"/>
        <v>5000</v>
      </c>
      <c r="M199" s="79">
        <v>0</v>
      </c>
      <c r="N199" s="79">
        <v>5000</v>
      </c>
    </row>
    <row r="200" s="60" customFormat="1" ht="24" customHeight="1" spans="1:14">
      <c r="A200" s="76">
        <v>332</v>
      </c>
      <c r="B200" s="76" t="s">
        <v>226</v>
      </c>
      <c r="C200" s="76" t="s">
        <v>583</v>
      </c>
      <c r="D200" s="76" t="s">
        <v>131</v>
      </c>
      <c r="E200" s="76" t="s">
        <v>584</v>
      </c>
      <c r="F200" s="76"/>
      <c r="G200" s="76"/>
      <c r="H200" s="76" t="s">
        <v>408</v>
      </c>
      <c r="I200" s="76" t="s">
        <v>53</v>
      </c>
      <c r="J200" s="76" t="s">
        <v>34</v>
      </c>
      <c r="K200" s="76" t="s">
        <v>35</v>
      </c>
      <c r="L200" s="79">
        <f t="shared" si="5"/>
        <v>5000</v>
      </c>
      <c r="M200" s="79">
        <v>0</v>
      </c>
      <c r="N200" s="79">
        <v>5000</v>
      </c>
    </row>
    <row r="201" s="60" customFormat="1" ht="24" customHeight="1" spans="1:14">
      <c r="A201" s="76">
        <v>333</v>
      </c>
      <c r="B201" s="76" t="s">
        <v>226</v>
      </c>
      <c r="C201" s="76" t="s">
        <v>585</v>
      </c>
      <c r="D201" s="76" t="s">
        <v>37</v>
      </c>
      <c r="E201" s="76" t="s">
        <v>586</v>
      </c>
      <c r="F201" s="76"/>
      <c r="G201" s="76"/>
      <c r="H201" s="76" t="s">
        <v>408</v>
      </c>
      <c r="I201" s="76" t="s">
        <v>53</v>
      </c>
      <c r="J201" s="76" t="s">
        <v>41</v>
      </c>
      <c r="K201" s="76" t="s">
        <v>41</v>
      </c>
      <c r="L201" s="79">
        <f t="shared" si="5"/>
        <v>5000</v>
      </c>
      <c r="M201" s="79">
        <v>0</v>
      </c>
      <c r="N201" s="79">
        <v>5000</v>
      </c>
    </row>
    <row r="202" s="60" customFormat="1" ht="24" customHeight="1" spans="1:14">
      <c r="A202" s="76">
        <v>334</v>
      </c>
      <c r="B202" s="76" t="s">
        <v>26</v>
      </c>
      <c r="C202" s="76" t="s">
        <v>587</v>
      </c>
      <c r="D202" s="76" t="s">
        <v>50</v>
      </c>
      <c r="E202" s="76" t="s">
        <v>588</v>
      </c>
      <c r="F202" s="76"/>
      <c r="G202" s="76"/>
      <c r="H202" s="76" t="s">
        <v>414</v>
      </c>
      <c r="I202" s="76" t="s">
        <v>53</v>
      </c>
      <c r="J202" s="76" t="s">
        <v>34</v>
      </c>
      <c r="K202" s="76" t="s">
        <v>35</v>
      </c>
      <c r="L202" s="79">
        <f t="shared" si="5"/>
        <v>2000</v>
      </c>
      <c r="M202" s="79"/>
      <c r="N202" s="79">
        <v>2000</v>
      </c>
    </row>
    <row r="203" s="60" customFormat="1" ht="24" customHeight="1" spans="1:14">
      <c r="A203" s="76">
        <v>335</v>
      </c>
      <c r="B203" s="76" t="s">
        <v>26</v>
      </c>
      <c r="C203" s="76" t="s">
        <v>589</v>
      </c>
      <c r="D203" s="76" t="s">
        <v>131</v>
      </c>
      <c r="E203" s="76" t="s">
        <v>590</v>
      </c>
      <c r="F203" s="76"/>
      <c r="G203" s="76"/>
      <c r="H203" s="76" t="s">
        <v>414</v>
      </c>
      <c r="I203" s="76" t="s">
        <v>53</v>
      </c>
      <c r="J203" s="76" t="s">
        <v>34</v>
      </c>
      <c r="K203" s="76" t="s">
        <v>35</v>
      </c>
      <c r="L203" s="79">
        <f t="shared" si="5"/>
        <v>2000</v>
      </c>
      <c r="M203" s="79"/>
      <c r="N203" s="79">
        <v>2000</v>
      </c>
    </row>
    <row r="204" s="60" customFormat="1" ht="24" customHeight="1" spans="1:14">
      <c r="A204" s="76">
        <v>336</v>
      </c>
      <c r="B204" s="76" t="s">
        <v>26</v>
      </c>
      <c r="C204" s="76" t="s">
        <v>591</v>
      </c>
      <c r="D204" s="76" t="s">
        <v>77</v>
      </c>
      <c r="E204" s="76" t="s">
        <v>592</v>
      </c>
      <c r="F204" s="76"/>
      <c r="G204" s="76"/>
      <c r="H204" s="76" t="s">
        <v>423</v>
      </c>
      <c r="I204" s="76" t="s">
        <v>53</v>
      </c>
      <c r="J204" s="76" t="s">
        <v>34</v>
      </c>
      <c r="K204" s="76" t="s">
        <v>61</v>
      </c>
      <c r="L204" s="79">
        <f t="shared" si="5"/>
        <v>2000</v>
      </c>
      <c r="M204" s="79"/>
      <c r="N204" s="79">
        <v>2000</v>
      </c>
    </row>
    <row r="205" s="60" customFormat="1" ht="24" customHeight="1" spans="1:14">
      <c r="A205" s="76">
        <v>337</v>
      </c>
      <c r="B205" s="76" t="s">
        <v>26</v>
      </c>
      <c r="C205" s="76" t="s">
        <v>593</v>
      </c>
      <c r="D205" s="76" t="s">
        <v>92</v>
      </c>
      <c r="E205" s="76" t="s">
        <v>142</v>
      </c>
      <c r="F205" s="76"/>
      <c r="G205" s="76"/>
      <c r="H205" s="76" t="s">
        <v>423</v>
      </c>
      <c r="I205" s="76" t="s">
        <v>53</v>
      </c>
      <c r="J205" s="76" t="s">
        <v>594</v>
      </c>
      <c r="K205" s="76" t="s">
        <v>595</v>
      </c>
      <c r="L205" s="79">
        <f t="shared" si="5"/>
        <v>2000</v>
      </c>
      <c r="M205" s="79"/>
      <c r="N205" s="79">
        <v>2000</v>
      </c>
    </row>
    <row r="206" s="60" customFormat="1" ht="24" customHeight="1" spans="1:14">
      <c r="A206" s="76">
        <v>338</v>
      </c>
      <c r="B206" s="76" t="s">
        <v>226</v>
      </c>
      <c r="C206" s="76" t="s">
        <v>596</v>
      </c>
      <c r="D206" s="76" t="s">
        <v>28</v>
      </c>
      <c r="E206" s="76" t="s">
        <v>597</v>
      </c>
      <c r="F206" s="76"/>
      <c r="G206" s="76"/>
      <c r="H206" s="76" t="s">
        <v>238</v>
      </c>
      <c r="I206" s="76" t="s">
        <v>53</v>
      </c>
      <c r="J206" s="76" t="s">
        <v>60</v>
      </c>
      <c r="K206" s="76" t="s">
        <v>35</v>
      </c>
      <c r="L206" s="79">
        <f t="shared" si="5"/>
        <v>5000</v>
      </c>
      <c r="M206" s="79">
        <v>0</v>
      </c>
      <c r="N206" s="79">
        <v>5000</v>
      </c>
    </row>
    <row r="207" s="60" customFormat="1" ht="24" customHeight="1" spans="1:14">
      <c r="A207" s="76">
        <v>339</v>
      </c>
      <c r="B207" s="76" t="s">
        <v>26</v>
      </c>
      <c r="C207" s="76" t="s">
        <v>598</v>
      </c>
      <c r="D207" s="76" t="s">
        <v>45</v>
      </c>
      <c r="E207" s="76" t="s">
        <v>599</v>
      </c>
      <c r="F207" s="76"/>
      <c r="G207" s="76"/>
      <c r="H207" s="76" t="s">
        <v>600</v>
      </c>
      <c r="I207" s="76" t="s">
        <v>53</v>
      </c>
      <c r="J207" s="76" t="s">
        <v>34</v>
      </c>
      <c r="K207" s="76" t="s">
        <v>35</v>
      </c>
      <c r="L207" s="79">
        <f t="shared" si="5"/>
        <v>2000</v>
      </c>
      <c r="M207" s="79"/>
      <c r="N207" s="79">
        <v>2000</v>
      </c>
    </row>
    <row r="208" s="60" customFormat="1" ht="24" customHeight="1" spans="1:14">
      <c r="A208" s="76">
        <v>340</v>
      </c>
      <c r="B208" s="76" t="s">
        <v>26</v>
      </c>
      <c r="C208" s="76" t="s">
        <v>601</v>
      </c>
      <c r="D208" s="76" t="s">
        <v>72</v>
      </c>
      <c r="E208" s="76" t="s">
        <v>602</v>
      </c>
      <c r="F208" s="76"/>
      <c r="G208" s="76"/>
      <c r="H208" s="76" t="s">
        <v>32</v>
      </c>
      <c r="I208" s="76" t="s">
        <v>53</v>
      </c>
      <c r="J208" s="76" t="s">
        <v>48</v>
      </c>
      <c r="K208" s="76" t="s">
        <v>35</v>
      </c>
      <c r="L208" s="79">
        <f t="shared" si="5"/>
        <v>2000</v>
      </c>
      <c r="M208" s="79"/>
      <c r="N208" s="79">
        <v>2000</v>
      </c>
    </row>
    <row r="209" s="60" customFormat="1" ht="24" customHeight="1" spans="1:14">
      <c r="A209" s="76">
        <v>341</v>
      </c>
      <c r="B209" s="76" t="s">
        <v>26</v>
      </c>
      <c r="C209" s="76" t="s">
        <v>603</v>
      </c>
      <c r="D209" s="76" t="s">
        <v>37</v>
      </c>
      <c r="E209" s="76" t="s">
        <v>511</v>
      </c>
      <c r="F209" s="76"/>
      <c r="G209" s="76"/>
      <c r="H209" s="76" t="s">
        <v>433</v>
      </c>
      <c r="I209" s="76" t="s">
        <v>53</v>
      </c>
      <c r="J209" s="76" t="s">
        <v>60</v>
      </c>
      <c r="K209" s="76" t="s">
        <v>35</v>
      </c>
      <c r="L209" s="79">
        <f t="shared" si="5"/>
        <v>2000</v>
      </c>
      <c r="M209" s="79"/>
      <c r="N209" s="79">
        <v>2000</v>
      </c>
    </row>
    <row r="210" s="60" customFormat="1" ht="24" customHeight="1" spans="1:14">
      <c r="A210" s="76">
        <v>342</v>
      </c>
      <c r="B210" s="76" t="s">
        <v>26</v>
      </c>
      <c r="C210" s="76" t="s">
        <v>604</v>
      </c>
      <c r="D210" s="76" t="s">
        <v>28</v>
      </c>
      <c r="E210" s="76" t="s">
        <v>605</v>
      </c>
      <c r="F210" s="76"/>
      <c r="G210" s="76"/>
      <c r="H210" s="76" t="s">
        <v>435</v>
      </c>
      <c r="I210" s="76" t="s">
        <v>53</v>
      </c>
      <c r="J210" s="76" t="s">
        <v>34</v>
      </c>
      <c r="K210" s="76" t="s">
        <v>606</v>
      </c>
      <c r="L210" s="79">
        <f t="shared" si="5"/>
        <v>2000</v>
      </c>
      <c r="M210" s="79"/>
      <c r="N210" s="79">
        <v>2000</v>
      </c>
    </row>
    <row r="211" s="60" customFormat="1" ht="24" customHeight="1" spans="1:14">
      <c r="A211" s="76">
        <v>343</v>
      </c>
      <c r="B211" s="76" t="s">
        <v>226</v>
      </c>
      <c r="C211" s="76" t="s">
        <v>607</v>
      </c>
      <c r="D211" s="76" t="s">
        <v>45</v>
      </c>
      <c r="E211" s="76" t="s">
        <v>608</v>
      </c>
      <c r="F211" s="76"/>
      <c r="G211" s="76"/>
      <c r="H211" s="76" t="s">
        <v>287</v>
      </c>
      <c r="I211" s="76" t="s">
        <v>53</v>
      </c>
      <c r="J211" s="76" t="s">
        <v>60</v>
      </c>
      <c r="K211" s="76" t="s">
        <v>35</v>
      </c>
      <c r="L211" s="79">
        <f t="shared" si="5"/>
        <v>5000</v>
      </c>
      <c r="M211" s="79">
        <v>0</v>
      </c>
      <c r="N211" s="79">
        <v>5000</v>
      </c>
    </row>
    <row r="212" s="60" customFormat="1" ht="24" customHeight="1" spans="1:14">
      <c r="A212" s="76">
        <v>344</v>
      </c>
      <c r="B212" s="76" t="s">
        <v>226</v>
      </c>
      <c r="C212" s="76" t="s">
        <v>609</v>
      </c>
      <c r="D212" s="76" t="s">
        <v>99</v>
      </c>
      <c r="E212" s="76" t="s">
        <v>610</v>
      </c>
      <c r="F212" s="76"/>
      <c r="G212" s="76"/>
      <c r="H212" s="76" t="s">
        <v>290</v>
      </c>
      <c r="I212" s="76" t="s">
        <v>53</v>
      </c>
      <c r="J212" s="76" t="s">
        <v>48</v>
      </c>
      <c r="K212" s="76" t="s">
        <v>35</v>
      </c>
      <c r="L212" s="79">
        <f t="shared" si="5"/>
        <v>5000</v>
      </c>
      <c r="M212" s="79">
        <v>0</v>
      </c>
      <c r="N212" s="79">
        <v>5000</v>
      </c>
    </row>
    <row r="213" s="60" customFormat="1" ht="24" customHeight="1" spans="1:14">
      <c r="A213" s="76">
        <v>345</v>
      </c>
      <c r="B213" s="76" t="s">
        <v>226</v>
      </c>
      <c r="C213" s="76" t="s">
        <v>611</v>
      </c>
      <c r="D213" s="76" t="s">
        <v>82</v>
      </c>
      <c r="E213" s="76" t="s">
        <v>569</v>
      </c>
      <c r="F213" s="76"/>
      <c r="G213" s="76"/>
      <c r="H213" s="76" t="s">
        <v>293</v>
      </c>
      <c r="I213" s="76" t="s">
        <v>53</v>
      </c>
      <c r="J213" s="76" t="s">
        <v>34</v>
      </c>
      <c r="K213" s="76" t="s">
        <v>35</v>
      </c>
      <c r="L213" s="79">
        <f t="shared" si="5"/>
        <v>5000</v>
      </c>
      <c r="M213" s="79">
        <v>0</v>
      </c>
      <c r="N213" s="79">
        <v>5000</v>
      </c>
    </row>
    <row r="214" s="60" customFormat="1" ht="24" customHeight="1" spans="1:14">
      <c r="A214" s="76">
        <v>346</v>
      </c>
      <c r="B214" s="76" t="s">
        <v>226</v>
      </c>
      <c r="C214" s="76" t="s">
        <v>612</v>
      </c>
      <c r="D214" s="76" t="s">
        <v>28</v>
      </c>
      <c r="E214" s="76" t="s">
        <v>613</v>
      </c>
      <c r="F214" s="76"/>
      <c r="G214" s="76"/>
      <c r="H214" s="76" t="s">
        <v>293</v>
      </c>
      <c r="I214" s="76" t="s">
        <v>53</v>
      </c>
      <c r="J214" s="76" t="s">
        <v>34</v>
      </c>
      <c r="K214" s="76" t="s">
        <v>61</v>
      </c>
      <c r="L214" s="79">
        <f t="shared" si="5"/>
        <v>5000</v>
      </c>
      <c r="M214" s="79">
        <v>0</v>
      </c>
      <c r="N214" s="79">
        <v>5000</v>
      </c>
    </row>
    <row r="215" s="60" customFormat="1" ht="24" customHeight="1" spans="1:14">
      <c r="A215" s="76">
        <v>347</v>
      </c>
      <c r="B215" s="76" t="s">
        <v>26</v>
      </c>
      <c r="C215" s="76" t="s">
        <v>614</v>
      </c>
      <c r="D215" s="76" t="s">
        <v>112</v>
      </c>
      <c r="E215" s="76" t="s">
        <v>615</v>
      </c>
      <c r="F215" s="76"/>
      <c r="G215" s="76"/>
      <c r="H215" s="76" t="s">
        <v>438</v>
      </c>
      <c r="I215" s="76" t="s">
        <v>53</v>
      </c>
      <c r="J215" s="76" t="s">
        <v>48</v>
      </c>
      <c r="K215" s="76" t="s">
        <v>61</v>
      </c>
      <c r="L215" s="79">
        <f t="shared" si="5"/>
        <v>2000</v>
      </c>
      <c r="M215" s="79"/>
      <c r="N215" s="79">
        <v>2000</v>
      </c>
    </row>
    <row r="216" s="60" customFormat="1" ht="24" customHeight="1" spans="1:14">
      <c r="A216" s="76">
        <v>348</v>
      </c>
      <c r="B216" s="76" t="s">
        <v>26</v>
      </c>
      <c r="C216" s="76" t="s">
        <v>616</v>
      </c>
      <c r="D216" s="76" t="s">
        <v>50</v>
      </c>
      <c r="E216" s="76" t="s">
        <v>617</v>
      </c>
      <c r="F216" s="76"/>
      <c r="G216" s="76"/>
      <c r="H216" s="76" t="s">
        <v>438</v>
      </c>
      <c r="I216" s="76" t="s">
        <v>53</v>
      </c>
      <c r="J216" s="76" t="s">
        <v>34</v>
      </c>
      <c r="K216" s="76" t="s">
        <v>35</v>
      </c>
      <c r="L216" s="79">
        <f t="shared" si="5"/>
        <v>2000</v>
      </c>
      <c r="M216" s="79"/>
      <c r="N216" s="79">
        <v>2000</v>
      </c>
    </row>
    <row r="217" s="60" customFormat="1" ht="24" customHeight="1" spans="1:14">
      <c r="A217" s="76">
        <v>349</v>
      </c>
      <c r="B217" s="76" t="s">
        <v>26</v>
      </c>
      <c r="C217" s="76" t="s">
        <v>618</v>
      </c>
      <c r="D217" s="76" t="s">
        <v>28</v>
      </c>
      <c r="E217" s="76" t="s">
        <v>619</v>
      </c>
      <c r="F217" s="76"/>
      <c r="G217" s="76"/>
      <c r="H217" s="76" t="s">
        <v>444</v>
      </c>
      <c r="I217" s="76" t="s">
        <v>53</v>
      </c>
      <c r="J217" s="76" t="s">
        <v>34</v>
      </c>
      <c r="K217" s="76" t="s">
        <v>61</v>
      </c>
      <c r="L217" s="79">
        <f t="shared" si="5"/>
        <v>2000</v>
      </c>
      <c r="M217" s="79"/>
      <c r="N217" s="79">
        <v>2000</v>
      </c>
    </row>
    <row r="218" s="60" customFormat="1" ht="24" customHeight="1" spans="1:14">
      <c r="A218" s="76">
        <v>350</v>
      </c>
      <c r="B218" s="76" t="s">
        <v>26</v>
      </c>
      <c r="C218" s="76" t="s">
        <v>620</v>
      </c>
      <c r="D218" s="76" t="s">
        <v>131</v>
      </c>
      <c r="E218" s="76" t="s">
        <v>549</v>
      </c>
      <c r="F218" s="76"/>
      <c r="G218" s="76"/>
      <c r="H218" s="76" t="s">
        <v>444</v>
      </c>
      <c r="I218" s="76" t="s">
        <v>53</v>
      </c>
      <c r="J218" s="76" t="s">
        <v>34</v>
      </c>
      <c r="K218" s="76" t="s">
        <v>35</v>
      </c>
      <c r="L218" s="79">
        <f t="shared" si="5"/>
        <v>2000</v>
      </c>
      <c r="M218" s="79"/>
      <c r="N218" s="79">
        <v>2000</v>
      </c>
    </row>
    <row r="219" s="60" customFormat="1" ht="24" customHeight="1" spans="1:14">
      <c r="A219" s="76">
        <v>351</v>
      </c>
      <c r="B219" s="76" t="s">
        <v>226</v>
      </c>
      <c r="C219" s="76" t="s">
        <v>621</v>
      </c>
      <c r="D219" s="76" t="s">
        <v>82</v>
      </c>
      <c r="E219" s="76" t="s">
        <v>253</v>
      </c>
      <c r="F219" s="76"/>
      <c r="G219" s="76"/>
      <c r="H219" s="76" t="s">
        <v>298</v>
      </c>
      <c r="I219" s="76" t="s">
        <v>53</v>
      </c>
      <c r="J219" s="76" t="s">
        <v>41</v>
      </c>
      <c r="K219" s="76" t="s">
        <v>41</v>
      </c>
      <c r="L219" s="79">
        <f t="shared" si="5"/>
        <v>5000</v>
      </c>
      <c r="M219" s="79">
        <v>0</v>
      </c>
      <c r="N219" s="79">
        <v>5000</v>
      </c>
    </row>
    <row r="220" s="60" customFormat="1" ht="24" customHeight="1" spans="1:14">
      <c r="A220" s="76">
        <v>352</v>
      </c>
      <c r="B220" s="76" t="s">
        <v>26</v>
      </c>
      <c r="C220" s="76" t="s">
        <v>622</v>
      </c>
      <c r="D220" s="76" t="s">
        <v>72</v>
      </c>
      <c r="E220" s="76" t="s">
        <v>327</v>
      </c>
      <c r="F220" s="76"/>
      <c r="G220" s="76"/>
      <c r="H220" s="76" t="s">
        <v>623</v>
      </c>
      <c r="I220" s="76" t="s">
        <v>53</v>
      </c>
      <c r="J220" s="76" t="s">
        <v>34</v>
      </c>
      <c r="K220" s="76" t="s">
        <v>61</v>
      </c>
      <c r="L220" s="79">
        <f t="shared" si="5"/>
        <v>2000</v>
      </c>
      <c r="M220" s="79"/>
      <c r="N220" s="79">
        <v>2000</v>
      </c>
    </row>
    <row r="221" s="60" customFormat="1" ht="24" customHeight="1" spans="1:14">
      <c r="A221" s="76">
        <v>353</v>
      </c>
      <c r="B221" s="76" t="s">
        <v>26</v>
      </c>
      <c r="C221" s="76" t="s">
        <v>624</v>
      </c>
      <c r="D221" s="76" t="s">
        <v>131</v>
      </c>
      <c r="E221" s="76" t="s">
        <v>625</v>
      </c>
      <c r="F221" s="76"/>
      <c r="G221" s="76"/>
      <c r="H221" s="76" t="s">
        <v>448</v>
      </c>
      <c r="I221" s="76" t="s">
        <v>53</v>
      </c>
      <c r="J221" s="76" t="s">
        <v>34</v>
      </c>
      <c r="K221" s="76" t="s">
        <v>35</v>
      </c>
      <c r="L221" s="79">
        <f t="shared" si="5"/>
        <v>2000</v>
      </c>
      <c r="M221" s="79"/>
      <c r="N221" s="79">
        <v>2000</v>
      </c>
    </row>
    <row r="222" s="60" customFormat="1" ht="24" customHeight="1" spans="1:14">
      <c r="A222" s="76">
        <v>354</v>
      </c>
      <c r="B222" s="76" t="s">
        <v>26</v>
      </c>
      <c r="C222" s="76" t="s">
        <v>626</v>
      </c>
      <c r="D222" s="76" t="s">
        <v>45</v>
      </c>
      <c r="E222" s="76" t="s">
        <v>627</v>
      </c>
      <c r="F222" s="76"/>
      <c r="G222" s="76"/>
      <c r="H222" s="76" t="s">
        <v>448</v>
      </c>
      <c r="I222" s="76" t="s">
        <v>53</v>
      </c>
      <c r="J222" s="76" t="s">
        <v>34</v>
      </c>
      <c r="K222" s="76" t="s">
        <v>35</v>
      </c>
      <c r="L222" s="79">
        <f t="shared" si="5"/>
        <v>2000</v>
      </c>
      <c r="M222" s="79"/>
      <c r="N222" s="79">
        <v>2000</v>
      </c>
    </row>
    <row r="223" s="60" customFormat="1" ht="24" customHeight="1" spans="1:14">
      <c r="A223" s="76">
        <v>355</v>
      </c>
      <c r="B223" s="76" t="s">
        <v>26</v>
      </c>
      <c r="C223" s="76" t="s">
        <v>628</v>
      </c>
      <c r="D223" s="76" t="s">
        <v>45</v>
      </c>
      <c r="E223" s="76" t="s">
        <v>360</v>
      </c>
      <c r="F223" s="76"/>
      <c r="G223" s="76"/>
      <c r="H223" s="76" t="s">
        <v>305</v>
      </c>
      <c r="I223" s="76" t="s">
        <v>53</v>
      </c>
      <c r="J223" s="76" t="s">
        <v>48</v>
      </c>
      <c r="K223" s="76" t="s">
        <v>35</v>
      </c>
      <c r="L223" s="79">
        <f t="shared" si="5"/>
        <v>2000</v>
      </c>
      <c r="M223" s="79"/>
      <c r="N223" s="79">
        <v>2000</v>
      </c>
    </row>
    <row r="224" s="60" customFormat="1" ht="24" customHeight="1" spans="1:14">
      <c r="A224" s="76">
        <v>356</v>
      </c>
      <c r="B224" s="76" t="s">
        <v>26</v>
      </c>
      <c r="C224" s="76" t="s">
        <v>629</v>
      </c>
      <c r="D224" s="76" t="s">
        <v>77</v>
      </c>
      <c r="E224" s="76" t="s">
        <v>592</v>
      </c>
      <c r="F224" s="76"/>
      <c r="G224" s="76"/>
      <c r="H224" s="76" t="s">
        <v>454</v>
      </c>
      <c r="I224" s="76" t="s">
        <v>53</v>
      </c>
      <c r="J224" s="76" t="s">
        <v>34</v>
      </c>
      <c r="K224" s="76" t="s">
        <v>61</v>
      </c>
      <c r="L224" s="79">
        <f t="shared" si="5"/>
        <v>2000</v>
      </c>
      <c r="M224" s="79"/>
      <c r="N224" s="79">
        <v>2000</v>
      </c>
    </row>
    <row r="225" s="60" customFormat="1" ht="24" customHeight="1" spans="1:14">
      <c r="A225" s="76">
        <v>357</v>
      </c>
      <c r="B225" s="76" t="s">
        <v>26</v>
      </c>
      <c r="C225" s="76" t="s">
        <v>630</v>
      </c>
      <c r="D225" s="76" t="s">
        <v>77</v>
      </c>
      <c r="E225" s="76" t="s">
        <v>631</v>
      </c>
      <c r="F225" s="76"/>
      <c r="G225" s="76"/>
      <c r="H225" s="76" t="s">
        <v>454</v>
      </c>
      <c r="I225" s="76" t="s">
        <v>53</v>
      </c>
      <c r="J225" s="76" t="s">
        <v>34</v>
      </c>
      <c r="K225" s="76" t="s">
        <v>61</v>
      </c>
      <c r="L225" s="79">
        <f t="shared" si="5"/>
        <v>2000</v>
      </c>
      <c r="M225" s="79"/>
      <c r="N225" s="79">
        <v>2000</v>
      </c>
    </row>
    <row r="226" s="60" customFormat="1" ht="24" customHeight="1" spans="1:14">
      <c r="A226" s="76">
        <v>358</v>
      </c>
      <c r="B226" s="76" t="s">
        <v>26</v>
      </c>
      <c r="C226" s="76" t="s">
        <v>632</v>
      </c>
      <c r="D226" s="76" t="s">
        <v>28</v>
      </c>
      <c r="E226" s="76" t="s">
        <v>175</v>
      </c>
      <c r="F226" s="76"/>
      <c r="G226" s="76"/>
      <c r="H226" s="76" t="s">
        <v>457</v>
      </c>
      <c r="I226" s="76" t="s">
        <v>53</v>
      </c>
      <c r="J226" s="76" t="s">
        <v>48</v>
      </c>
      <c r="K226" s="76" t="s">
        <v>61</v>
      </c>
      <c r="L226" s="79">
        <f t="shared" si="5"/>
        <v>2000</v>
      </c>
      <c r="M226" s="79"/>
      <c r="N226" s="79">
        <v>2000</v>
      </c>
    </row>
    <row r="227" s="60" customFormat="1" ht="24" customHeight="1" spans="1:14">
      <c r="A227" s="76">
        <v>359</v>
      </c>
      <c r="B227" s="76" t="s">
        <v>226</v>
      </c>
      <c r="C227" s="76" t="s">
        <v>633</v>
      </c>
      <c r="D227" s="76" t="s">
        <v>50</v>
      </c>
      <c r="E227" s="76" t="s">
        <v>482</v>
      </c>
      <c r="F227" s="76"/>
      <c r="G227" s="76"/>
      <c r="H227" s="76" t="s">
        <v>102</v>
      </c>
      <c r="I227" s="76" t="s">
        <v>53</v>
      </c>
      <c r="J227" s="76" t="s">
        <v>48</v>
      </c>
      <c r="K227" s="76" t="s">
        <v>61</v>
      </c>
      <c r="L227" s="79">
        <f t="shared" si="5"/>
        <v>5000</v>
      </c>
      <c r="M227" s="79">
        <v>0</v>
      </c>
      <c r="N227" s="79">
        <v>5000</v>
      </c>
    </row>
    <row r="228" s="60" customFormat="1" ht="24" customHeight="1" spans="1:14">
      <c r="A228" s="76">
        <v>360</v>
      </c>
      <c r="B228" s="76" t="s">
        <v>26</v>
      </c>
      <c r="C228" s="76" t="s">
        <v>634</v>
      </c>
      <c r="D228" s="76" t="s">
        <v>72</v>
      </c>
      <c r="E228" s="76" t="s">
        <v>635</v>
      </c>
      <c r="F228" s="76"/>
      <c r="G228" s="76"/>
      <c r="H228" s="76" t="s">
        <v>636</v>
      </c>
      <c r="I228" s="76" t="s">
        <v>53</v>
      </c>
      <c r="J228" s="76" t="s">
        <v>48</v>
      </c>
      <c r="K228" s="76" t="s">
        <v>61</v>
      </c>
      <c r="L228" s="79">
        <f t="shared" si="5"/>
        <v>2000</v>
      </c>
      <c r="M228" s="79"/>
      <c r="N228" s="79">
        <v>2000</v>
      </c>
    </row>
    <row r="229" s="60" customFormat="1" ht="24" customHeight="1" spans="1:14">
      <c r="A229" s="76">
        <v>361</v>
      </c>
      <c r="B229" s="76" t="s">
        <v>26</v>
      </c>
      <c r="C229" s="76" t="s">
        <v>637</v>
      </c>
      <c r="D229" s="76" t="s">
        <v>45</v>
      </c>
      <c r="E229" s="76" t="s">
        <v>437</v>
      </c>
      <c r="F229" s="76"/>
      <c r="G229" s="76"/>
      <c r="H229" s="76" t="s">
        <v>636</v>
      </c>
      <c r="I229" s="76" t="s">
        <v>53</v>
      </c>
      <c r="J229" s="76" t="s">
        <v>48</v>
      </c>
      <c r="K229" s="76" t="s">
        <v>61</v>
      </c>
      <c r="L229" s="79">
        <f t="shared" si="5"/>
        <v>2000</v>
      </c>
      <c r="M229" s="79"/>
      <c r="N229" s="79">
        <v>2000</v>
      </c>
    </row>
    <row r="230" s="60" customFormat="1" ht="24" customHeight="1" spans="1:14">
      <c r="A230" s="76">
        <v>362</v>
      </c>
      <c r="B230" s="76" t="s">
        <v>26</v>
      </c>
      <c r="C230" s="76" t="s">
        <v>638</v>
      </c>
      <c r="D230" s="76" t="s">
        <v>82</v>
      </c>
      <c r="E230" s="76" t="s">
        <v>639</v>
      </c>
      <c r="F230" s="76"/>
      <c r="G230" s="76"/>
      <c r="H230" s="76" t="s">
        <v>636</v>
      </c>
      <c r="I230" s="76" t="s">
        <v>53</v>
      </c>
      <c r="J230" s="76" t="s">
        <v>41</v>
      </c>
      <c r="K230" s="76" t="s">
        <v>42</v>
      </c>
      <c r="L230" s="79">
        <f t="shared" si="5"/>
        <v>2000</v>
      </c>
      <c r="M230" s="79"/>
      <c r="N230" s="79">
        <v>2000</v>
      </c>
    </row>
    <row r="231" s="60" customFormat="1" ht="24" customHeight="1" spans="1:14">
      <c r="A231" s="76">
        <v>363</v>
      </c>
      <c r="B231" s="76" t="s">
        <v>26</v>
      </c>
      <c r="C231" s="76" t="s">
        <v>640</v>
      </c>
      <c r="D231" s="76" t="s">
        <v>266</v>
      </c>
      <c r="E231" s="76" t="s">
        <v>641</v>
      </c>
      <c r="F231" s="76"/>
      <c r="G231" s="76"/>
      <c r="H231" s="76" t="s">
        <v>636</v>
      </c>
      <c r="I231" s="76" t="s">
        <v>53</v>
      </c>
      <c r="J231" s="76" t="s">
        <v>34</v>
      </c>
      <c r="K231" s="76" t="s">
        <v>61</v>
      </c>
      <c r="L231" s="79">
        <f t="shared" si="5"/>
        <v>2000</v>
      </c>
      <c r="M231" s="79"/>
      <c r="N231" s="79">
        <v>2000</v>
      </c>
    </row>
    <row r="232" s="60" customFormat="1" ht="24" customHeight="1" spans="1:14">
      <c r="A232" s="76">
        <v>364</v>
      </c>
      <c r="B232" s="76" t="s">
        <v>26</v>
      </c>
      <c r="C232" s="76" t="s">
        <v>642</v>
      </c>
      <c r="D232" s="76" t="s">
        <v>28</v>
      </c>
      <c r="E232" s="76" t="s">
        <v>171</v>
      </c>
      <c r="F232" s="76"/>
      <c r="G232" s="76"/>
      <c r="H232" s="76" t="s">
        <v>461</v>
      </c>
      <c r="I232" s="76" t="s">
        <v>53</v>
      </c>
      <c r="J232" s="76" t="s">
        <v>34</v>
      </c>
      <c r="K232" s="76" t="s">
        <v>61</v>
      </c>
      <c r="L232" s="79">
        <f t="shared" si="5"/>
        <v>2000</v>
      </c>
      <c r="M232" s="79"/>
      <c r="N232" s="79">
        <v>2000</v>
      </c>
    </row>
    <row r="233" s="60" customFormat="1" ht="24" customHeight="1" spans="1:14">
      <c r="A233" s="76">
        <v>365</v>
      </c>
      <c r="B233" s="76" t="s">
        <v>226</v>
      </c>
      <c r="C233" s="76" t="s">
        <v>643</v>
      </c>
      <c r="D233" s="76" t="s">
        <v>126</v>
      </c>
      <c r="E233" s="76" t="s">
        <v>644</v>
      </c>
      <c r="F233" s="76"/>
      <c r="G233" s="76"/>
      <c r="H233" s="76" t="s">
        <v>645</v>
      </c>
      <c r="I233" s="76" t="s">
        <v>53</v>
      </c>
      <c r="J233" s="76" t="s">
        <v>60</v>
      </c>
      <c r="K233" s="76" t="s">
        <v>35</v>
      </c>
      <c r="L233" s="79">
        <f t="shared" si="5"/>
        <v>5000</v>
      </c>
      <c r="M233" s="79">
        <v>0</v>
      </c>
      <c r="N233" s="79">
        <v>5000</v>
      </c>
    </row>
    <row r="234" s="60" customFormat="1" ht="24" customHeight="1" spans="1:14">
      <c r="A234" s="76">
        <v>366</v>
      </c>
      <c r="B234" s="76" t="s">
        <v>226</v>
      </c>
      <c r="C234" s="76" t="s">
        <v>646</v>
      </c>
      <c r="D234" s="76" t="s">
        <v>266</v>
      </c>
      <c r="E234" s="76" t="s">
        <v>647</v>
      </c>
      <c r="F234" s="76"/>
      <c r="G234" s="76"/>
      <c r="H234" s="76" t="s">
        <v>315</v>
      </c>
      <c r="I234" s="76" t="s">
        <v>53</v>
      </c>
      <c r="J234" s="76" t="s">
        <v>48</v>
      </c>
      <c r="K234" s="76" t="s">
        <v>35</v>
      </c>
      <c r="L234" s="79">
        <f t="shared" si="5"/>
        <v>5000</v>
      </c>
      <c r="M234" s="79">
        <v>0</v>
      </c>
      <c r="N234" s="79">
        <v>5000</v>
      </c>
    </row>
    <row r="235" s="60" customFormat="1" ht="24" customHeight="1" spans="1:14">
      <c r="A235" s="76">
        <v>367</v>
      </c>
      <c r="B235" s="76" t="s">
        <v>226</v>
      </c>
      <c r="C235" s="76" t="s">
        <v>648</v>
      </c>
      <c r="D235" s="76" t="s">
        <v>126</v>
      </c>
      <c r="E235" s="76" t="s">
        <v>649</v>
      </c>
      <c r="F235" s="76"/>
      <c r="G235" s="76"/>
      <c r="H235" s="76" t="s">
        <v>315</v>
      </c>
      <c r="I235" s="76" t="s">
        <v>53</v>
      </c>
      <c r="J235" s="76" t="s">
        <v>34</v>
      </c>
      <c r="K235" s="76" t="s">
        <v>61</v>
      </c>
      <c r="L235" s="79">
        <f t="shared" si="5"/>
        <v>5000</v>
      </c>
      <c r="M235" s="79">
        <v>0</v>
      </c>
      <c r="N235" s="79">
        <v>5000</v>
      </c>
    </row>
    <row r="236" s="60" customFormat="1" ht="24" customHeight="1" spans="1:14">
      <c r="A236" s="76">
        <v>368</v>
      </c>
      <c r="B236" s="76" t="s">
        <v>26</v>
      </c>
      <c r="C236" s="76" t="s">
        <v>650</v>
      </c>
      <c r="D236" s="76" t="s">
        <v>37</v>
      </c>
      <c r="E236" s="76" t="s">
        <v>240</v>
      </c>
      <c r="F236" s="76"/>
      <c r="G236" s="76"/>
      <c r="H236" s="76" t="s">
        <v>651</v>
      </c>
      <c r="I236" s="76" t="s">
        <v>53</v>
      </c>
      <c r="J236" s="76" t="s">
        <v>60</v>
      </c>
      <c r="K236" s="76" t="s">
        <v>61</v>
      </c>
      <c r="L236" s="79">
        <f t="shared" si="5"/>
        <v>2000</v>
      </c>
      <c r="M236" s="79"/>
      <c r="N236" s="79">
        <v>2000</v>
      </c>
    </row>
    <row r="237" s="60" customFormat="1" ht="24" customHeight="1" spans="1:14">
      <c r="A237" s="76">
        <v>369</v>
      </c>
      <c r="B237" s="76" t="s">
        <v>26</v>
      </c>
      <c r="C237" s="76" t="s">
        <v>652</v>
      </c>
      <c r="D237" s="76" t="s">
        <v>112</v>
      </c>
      <c r="E237" s="76" t="s">
        <v>474</v>
      </c>
      <c r="F237" s="76"/>
      <c r="G237" s="76"/>
      <c r="H237" s="76" t="s">
        <v>653</v>
      </c>
      <c r="I237" s="76" t="s">
        <v>53</v>
      </c>
      <c r="J237" s="76" t="s">
        <v>48</v>
      </c>
      <c r="K237" s="76" t="s">
        <v>606</v>
      </c>
      <c r="L237" s="79">
        <f t="shared" si="5"/>
        <v>2000</v>
      </c>
      <c r="M237" s="79"/>
      <c r="N237" s="79">
        <v>2000</v>
      </c>
    </row>
    <row r="238" s="60" customFormat="1" ht="24" customHeight="1" spans="1:14">
      <c r="A238" s="76">
        <v>370</v>
      </c>
      <c r="B238" s="76" t="s">
        <v>226</v>
      </c>
      <c r="C238" s="76" t="s">
        <v>654</v>
      </c>
      <c r="D238" s="76" t="s">
        <v>28</v>
      </c>
      <c r="E238" s="76" t="s">
        <v>655</v>
      </c>
      <c r="F238" s="76"/>
      <c r="G238" s="76"/>
      <c r="H238" s="76" t="s">
        <v>318</v>
      </c>
      <c r="I238" s="76" t="s">
        <v>53</v>
      </c>
      <c r="J238" s="76" t="s">
        <v>48</v>
      </c>
      <c r="K238" s="76" t="s">
        <v>35</v>
      </c>
      <c r="L238" s="79">
        <f t="shared" si="5"/>
        <v>5000</v>
      </c>
      <c r="M238" s="79">
        <v>0</v>
      </c>
      <c r="N238" s="79">
        <v>5000</v>
      </c>
    </row>
    <row r="239" s="60" customFormat="1" ht="24" customHeight="1" spans="1:14">
      <c r="A239" s="76">
        <v>371</v>
      </c>
      <c r="B239" s="76" t="s">
        <v>26</v>
      </c>
      <c r="C239" s="76" t="s">
        <v>656</v>
      </c>
      <c r="D239" s="76" t="s">
        <v>37</v>
      </c>
      <c r="E239" s="76" t="s">
        <v>657</v>
      </c>
      <c r="F239" s="76"/>
      <c r="G239" s="76"/>
      <c r="H239" s="76" t="s">
        <v>472</v>
      </c>
      <c r="I239" s="76" t="s">
        <v>53</v>
      </c>
      <c r="J239" s="76" t="s">
        <v>60</v>
      </c>
      <c r="K239" s="76" t="s">
        <v>61</v>
      </c>
      <c r="L239" s="79">
        <f t="shared" si="5"/>
        <v>2000</v>
      </c>
      <c r="M239" s="79"/>
      <c r="N239" s="79">
        <v>2000</v>
      </c>
    </row>
    <row r="240" s="60" customFormat="1" ht="24" customHeight="1" spans="1:14">
      <c r="A240" s="76">
        <v>372</v>
      </c>
      <c r="B240" s="76" t="s">
        <v>226</v>
      </c>
      <c r="C240" s="76" t="s">
        <v>658</v>
      </c>
      <c r="D240" s="76" t="s">
        <v>126</v>
      </c>
      <c r="E240" s="76" t="s">
        <v>659</v>
      </c>
      <c r="F240" s="76"/>
      <c r="G240" s="76"/>
      <c r="H240" s="76" t="s">
        <v>320</v>
      </c>
      <c r="I240" s="76" t="s">
        <v>53</v>
      </c>
      <c r="J240" s="76" t="s">
        <v>48</v>
      </c>
      <c r="K240" s="76" t="s">
        <v>35</v>
      </c>
      <c r="L240" s="79">
        <f t="shared" si="5"/>
        <v>5000</v>
      </c>
      <c r="M240" s="79">
        <v>0</v>
      </c>
      <c r="N240" s="79">
        <v>5000</v>
      </c>
    </row>
    <row r="241" s="60" customFormat="1" ht="24" customHeight="1" spans="1:14">
      <c r="A241" s="76">
        <v>373</v>
      </c>
      <c r="B241" s="76" t="s">
        <v>26</v>
      </c>
      <c r="C241" s="76" t="s">
        <v>660</v>
      </c>
      <c r="D241" s="76" t="s">
        <v>28</v>
      </c>
      <c r="E241" s="76" t="s">
        <v>661</v>
      </c>
      <c r="F241" s="76"/>
      <c r="G241" s="76"/>
      <c r="H241" s="76" t="s">
        <v>479</v>
      </c>
      <c r="I241" s="76" t="s">
        <v>53</v>
      </c>
      <c r="J241" s="76" t="s">
        <v>34</v>
      </c>
      <c r="K241" s="76" t="s">
        <v>61</v>
      </c>
      <c r="L241" s="79">
        <f t="shared" si="5"/>
        <v>2000</v>
      </c>
      <c r="M241" s="79"/>
      <c r="N241" s="79">
        <v>2000</v>
      </c>
    </row>
    <row r="242" s="60" customFormat="1" ht="24" customHeight="1" spans="1:14">
      <c r="A242" s="76">
        <v>374</v>
      </c>
      <c r="B242" s="76" t="s">
        <v>26</v>
      </c>
      <c r="C242" s="76" t="s">
        <v>662</v>
      </c>
      <c r="D242" s="76" t="s">
        <v>37</v>
      </c>
      <c r="E242" s="76" t="s">
        <v>663</v>
      </c>
      <c r="F242" s="76"/>
      <c r="G242" s="76"/>
      <c r="H242" s="76" t="s">
        <v>664</v>
      </c>
      <c r="I242" s="76" t="s">
        <v>53</v>
      </c>
      <c r="J242" s="76" t="s">
        <v>60</v>
      </c>
      <c r="K242" s="76" t="s">
        <v>61</v>
      </c>
      <c r="L242" s="79">
        <f t="shared" si="5"/>
        <v>2000</v>
      </c>
      <c r="M242" s="79"/>
      <c r="N242" s="79">
        <v>2000</v>
      </c>
    </row>
    <row r="243" s="60" customFormat="1" ht="24" customHeight="1" spans="1:14">
      <c r="A243" s="76">
        <v>375</v>
      </c>
      <c r="B243" s="76" t="s">
        <v>26</v>
      </c>
      <c r="C243" s="76" t="s">
        <v>665</v>
      </c>
      <c r="D243" s="76" t="s">
        <v>99</v>
      </c>
      <c r="E243" s="76" t="s">
        <v>666</v>
      </c>
      <c r="F243" s="76"/>
      <c r="G243" s="76"/>
      <c r="H243" s="76" t="s">
        <v>664</v>
      </c>
      <c r="I243" s="76" t="s">
        <v>53</v>
      </c>
      <c r="J243" s="76" t="s">
        <v>34</v>
      </c>
      <c r="K243" s="76" t="s">
        <v>61</v>
      </c>
      <c r="L243" s="79">
        <f t="shared" si="5"/>
        <v>2000</v>
      </c>
      <c r="M243" s="79"/>
      <c r="N243" s="79">
        <v>2000</v>
      </c>
    </row>
    <row r="244" s="60" customFormat="1" ht="24" customHeight="1" spans="1:14">
      <c r="A244" s="76">
        <v>376</v>
      </c>
      <c r="B244" s="76" t="s">
        <v>226</v>
      </c>
      <c r="C244" s="76" t="s">
        <v>667</v>
      </c>
      <c r="D244" s="76" t="s">
        <v>184</v>
      </c>
      <c r="E244" s="76" t="s">
        <v>668</v>
      </c>
      <c r="F244" s="76"/>
      <c r="G244" s="76"/>
      <c r="H244" s="76" t="s">
        <v>669</v>
      </c>
      <c r="I244" s="76" t="s">
        <v>53</v>
      </c>
      <c r="J244" s="76" t="s">
        <v>34</v>
      </c>
      <c r="K244" s="76" t="s">
        <v>61</v>
      </c>
      <c r="L244" s="79">
        <f t="shared" si="5"/>
        <v>5000</v>
      </c>
      <c r="M244" s="79">
        <v>0</v>
      </c>
      <c r="N244" s="79">
        <v>5000</v>
      </c>
    </row>
    <row r="245" s="60" customFormat="1" ht="24" customHeight="1" spans="1:14">
      <c r="A245" s="76">
        <v>377</v>
      </c>
      <c r="B245" s="76" t="s">
        <v>226</v>
      </c>
      <c r="C245" s="76" t="s">
        <v>670</v>
      </c>
      <c r="D245" s="76" t="s">
        <v>131</v>
      </c>
      <c r="E245" s="76" t="s">
        <v>272</v>
      </c>
      <c r="F245" s="76"/>
      <c r="G245" s="76"/>
      <c r="H245" s="76" t="s">
        <v>325</v>
      </c>
      <c r="I245" s="76" t="s">
        <v>53</v>
      </c>
      <c r="J245" s="76" t="s">
        <v>34</v>
      </c>
      <c r="K245" s="76" t="s">
        <v>35</v>
      </c>
      <c r="L245" s="79">
        <f t="shared" si="5"/>
        <v>5000</v>
      </c>
      <c r="M245" s="79">
        <v>0</v>
      </c>
      <c r="N245" s="79">
        <v>5000</v>
      </c>
    </row>
    <row r="246" s="60" customFormat="1" ht="24" customHeight="1" spans="1:14">
      <c r="A246" s="76">
        <v>378</v>
      </c>
      <c r="B246" s="76" t="s">
        <v>26</v>
      </c>
      <c r="C246" s="76" t="s">
        <v>671</v>
      </c>
      <c r="D246" s="76" t="s">
        <v>112</v>
      </c>
      <c r="E246" s="76" t="s">
        <v>234</v>
      </c>
      <c r="F246" s="76"/>
      <c r="G246" s="76"/>
      <c r="H246" s="76" t="s">
        <v>494</v>
      </c>
      <c r="I246" s="76" t="s">
        <v>53</v>
      </c>
      <c r="J246" s="76" t="s">
        <v>34</v>
      </c>
      <c r="K246" s="76" t="s">
        <v>61</v>
      </c>
      <c r="L246" s="79">
        <f t="shared" si="5"/>
        <v>2000</v>
      </c>
      <c r="M246" s="79"/>
      <c r="N246" s="79">
        <v>2000</v>
      </c>
    </row>
    <row r="247" s="60" customFormat="1" ht="24" customHeight="1" spans="1:14">
      <c r="A247" s="76">
        <v>379</v>
      </c>
      <c r="B247" s="76" t="s">
        <v>26</v>
      </c>
      <c r="C247" s="76" t="s">
        <v>672</v>
      </c>
      <c r="D247" s="76" t="s">
        <v>99</v>
      </c>
      <c r="E247" s="76" t="s">
        <v>100</v>
      </c>
      <c r="F247" s="76"/>
      <c r="G247" s="76"/>
      <c r="H247" s="76" t="s">
        <v>494</v>
      </c>
      <c r="I247" s="76" t="s">
        <v>53</v>
      </c>
      <c r="J247" s="76" t="s">
        <v>34</v>
      </c>
      <c r="K247" s="76" t="s">
        <v>61</v>
      </c>
      <c r="L247" s="79">
        <f t="shared" si="5"/>
        <v>2000</v>
      </c>
      <c r="M247" s="79"/>
      <c r="N247" s="79">
        <v>2000</v>
      </c>
    </row>
    <row r="248" s="60" customFormat="1" ht="24" customHeight="1" spans="1:14">
      <c r="A248" s="76">
        <v>380</v>
      </c>
      <c r="B248" s="76" t="s">
        <v>226</v>
      </c>
      <c r="C248" s="76" t="s">
        <v>673</v>
      </c>
      <c r="D248" s="76" t="s">
        <v>131</v>
      </c>
      <c r="E248" s="76" t="s">
        <v>396</v>
      </c>
      <c r="F248" s="76"/>
      <c r="G248" s="76"/>
      <c r="H248" s="76" t="s">
        <v>496</v>
      </c>
      <c r="I248" s="76" t="s">
        <v>53</v>
      </c>
      <c r="J248" s="76" t="s">
        <v>34</v>
      </c>
      <c r="K248" s="76" t="s">
        <v>35</v>
      </c>
      <c r="L248" s="79">
        <f t="shared" si="5"/>
        <v>5000</v>
      </c>
      <c r="M248" s="79">
        <v>0</v>
      </c>
      <c r="N248" s="79">
        <v>5000</v>
      </c>
    </row>
    <row r="249" s="60" customFormat="1" ht="24" customHeight="1" spans="1:14">
      <c r="A249" s="76">
        <v>381</v>
      </c>
      <c r="B249" s="76" t="s">
        <v>26</v>
      </c>
      <c r="C249" s="76" t="s">
        <v>674</v>
      </c>
      <c r="D249" s="76" t="s">
        <v>266</v>
      </c>
      <c r="E249" s="76" t="s">
        <v>675</v>
      </c>
      <c r="F249" s="76"/>
      <c r="G249" s="76"/>
      <c r="H249" s="76" t="s">
        <v>676</v>
      </c>
      <c r="I249" s="76" t="s">
        <v>53</v>
      </c>
      <c r="J249" s="76" t="s">
        <v>60</v>
      </c>
      <c r="K249" s="76" t="s">
        <v>61</v>
      </c>
      <c r="L249" s="79">
        <f t="shared" si="5"/>
        <v>2000</v>
      </c>
      <c r="M249" s="79"/>
      <c r="N249" s="79">
        <v>2000</v>
      </c>
    </row>
    <row r="250" s="60" customFormat="1" ht="24" customHeight="1" spans="1:14">
      <c r="A250" s="76">
        <v>382</v>
      </c>
      <c r="B250" s="76" t="s">
        <v>26</v>
      </c>
      <c r="C250" s="76" t="s">
        <v>677</v>
      </c>
      <c r="D250" s="76" t="s">
        <v>77</v>
      </c>
      <c r="E250" s="76" t="s">
        <v>678</v>
      </c>
      <c r="F250" s="76"/>
      <c r="G250" s="76"/>
      <c r="H250" s="76" t="s">
        <v>502</v>
      </c>
      <c r="I250" s="76" t="s">
        <v>53</v>
      </c>
      <c r="J250" s="76" t="s">
        <v>48</v>
      </c>
      <c r="K250" s="76" t="s">
        <v>35</v>
      </c>
      <c r="L250" s="79">
        <f t="shared" si="5"/>
        <v>2000</v>
      </c>
      <c r="M250" s="79"/>
      <c r="N250" s="79">
        <v>2000</v>
      </c>
    </row>
    <row r="251" s="60" customFormat="1" ht="24" customHeight="1" spans="1:14">
      <c r="A251" s="76">
        <v>383</v>
      </c>
      <c r="B251" s="76" t="s">
        <v>26</v>
      </c>
      <c r="C251" s="76" t="s">
        <v>679</v>
      </c>
      <c r="D251" s="76" t="s">
        <v>50</v>
      </c>
      <c r="E251" s="76" t="s">
        <v>680</v>
      </c>
      <c r="F251" s="76"/>
      <c r="G251" s="76"/>
      <c r="H251" s="76" t="s">
        <v>681</v>
      </c>
      <c r="I251" s="76" t="s">
        <v>53</v>
      </c>
      <c r="J251" s="76" t="s">
        <v>48</v>
      </c>
      <c r="K251" s="76" t="s">
        <v>35</v>
      </c>
      <c r="L251" s="79">
        <f t="shared" si="5"/>
        <v>2000</v>
      </c>
      <c r="M251" s="79"/>
      <c r="N251" s="79">
        <v>2000</v>
      </c>
    </row>
    <row r="252" s="60" customFormat="1" ht="24" customHeight="1" spans="1:14">
      <c r="A252" s="76">
        <v>384</v>
      </c>
      <c r="B252" s="76" t="s">
        <v>226</v>
      </c>
      <c r="C252" s="76" t="s">
        <v>682</v>
      </c>
      <c r="D252" s="76" t="s">
        <v>28</v>
      </c>
      <c r="E252" s="76" t="s">
        <v>619</v>
      </c>
      <c r="F252" s="76"/>
      <c r="G252" s="76"/>
      <c r="H252" s="76" t="s">
        <v>681</v>
      </c>
      <c r="I252" s="76" t="s">
        <v>53</v>
      </c>
      <c r="J252" s="76" t="s">
        <v>48</v>
      </c>
      <c r="K252" s="76" t="s">
        <v>35</v>
      </c>
      <c r="L252" s="79">
        <f t="shared" si="5"/>
        <v>5000</v>
      </c>
      <c r="M252" s="79">
        <v>0</v>
      </c>
      <c r="N252" s="79">
        <v>5000</v>
      </c>
    </row>
    <row r="253" s="60" customFormat="1" ht="24" customHeight="1" spans="1:14">
      <c r="A253" s="76">
        <v>385</v>
      </c>
      <c r="B253" s="76" t="s">
        <v>226</v>
      </c>
      <c r="C253" s="76" t="s">
        <v>683</v>
      </c>
      <c r="D253" s="76" t="s">
        <v>45</v>
      </c>
      <c r="E253" s="76" t="s">
        <v>684</v>
      </c>
      <c r="F253" s="76"/>
      <c r="G253" s="76"/>
      <c r="H253" s="76" t="s">
        <v>681</v>
      </c>
      <c r="I253" s="76" t="s">
        <v>53</v>
      </c>
      <c r="J253" s="76" t="s">
        <v>34</v>
      </c>
      <c r="K253" s="76" t="s">
        <v>35</v>
      </c>
      <c r="L253" s="79">
        <f t="shared" ref="L253:L316" si="6">((((M253+N253)*1)*1)*1)*1</f>
        <v>5000</v>
      </c>
      <c r="M253" s="79">
        <v>0</v>
      </c>
      <c r="N253" s="79">
        <v>5000</v>
      </c>
    </row>
    <row r="254" s="60" customFormat="1" ht="24" customHeight="1" spans="1:14">
      <c r="A254" s="76">
        <v>386</v>
      </c>
      <c r="B254" s="76" t="s">
        <v>226</v>
      </c>
      <c r="C254" s="76" t="s">
        <v>685</v>
      </c>
      <c r="D254" s="76" t="s">
        <v>28</v>
      </c>
      <c r="E254" s="76" t="s">
        <v>300</v>
      </c>
      <c r="F254" s="76"/>
      <c r="G254" s="76"/>
      <c r="H254" s="76" t="s">
        <v>681</v>
      </c>
      <c r="I254" s="76" t="s">
        <v>53</v>
      </c>
      <c r="J254" s="76" t="s">
        <v>34</v>
      </c>
      <c r="K254" s="76" t="s">
        <v>61</v>
      </c>
      <c r="L254" s="79">
        <f t="shared" si="6"/>
        <v>5000</v>
      </c>
      <c r="M254" s="79">
        <v>0</v>
      </c>
      <c r="N254" s="79">
        <v>5000</v>
      </c>
    </row>
    <row r="255" s="60" customFormat="1" ht="24" customHeight="1" spans="1:14">
      <c r="A255" s="76">
        <v>387</v>
      </c>
      <c r="B255" s="76" t="s">
        <v>226</v>
      </c>
      <c r="C255" s="76" t="s">
        <v>686</v>
      </c>
      <c r="D255" s="76" t="s">
        <v>72</v>
      </c>
      <c r="E255" s="76" t="s">
        <v>687</v>
      </c>
      <c r="F255" s="76"/>
      <c r="G255" s="76"/>
      <c r="H255" s="76" t="s">
        <v>681</v>
      </c>
      <c r="I255" s="76" t="s">
        <v>53</v>
      </c>
      <c r="J255" s="76" t="s">
        <v>34</v>
      </c>
      <c r="K255" s="76" t="s">
        <v>61</v>
      </c>
      <c r="L255" s="79">
        <f t="shared" si="6"/>
        <v>5000</v>
      </c>
      <c r="M255" s="79">
        <v>0</v>
      </c>
      <c r="N255" s="79">
        <v>5000</v>
      </c>
    </row>
    <row r="256" s="60" customFormat="1" ht="24" customHeight="1" spans="1:14">
      <c r="A256" s="76">
        <v>388</v>
      </c>
      <c r="B256" s="76" t="s">
        <v>26</v>
      </c>
      <c r="C256" s="76" t="s">
        <v>688</v>
      </c>
      <c r="D256" s="76" t="s">
        <v>126</v>
      </c>
      <c r="E256" s="76" t="s">
        <v>401</v>
      </c>
      <c r="F256" s="76"/>
      <c r="G256" s="76"/>
      <c r="H256" s="76" t="s">
        <v>505</v>
      </c>
      <c r="I256" s="76" t="s">
        <v>53</v>
      </c>
      <c r="J256" s="76" t="s">
        <v>34</v>
      </c>
      <c r="K256" s="76" t="s">
        <v>35</v>
      </c>
      <c r="L256" s="79">
        <f t="shared" si="6"/>
        <v>2000</v>
      </c>
      <c r="M256" s="79"/>
      <c r="N256" s="79">
        <v>2000</v>
      </c>
    </row>
    <row r="257" s="60" customFormat="1" ht="24" customHeight="1" spans="1:14">
      <c r="A257" s="76">
        <v>389</v>
      </c>
      <c r="B257" s="76" t="s">
        <v>26</v>
      </c>
      <c r="C257" s="76" t="s">
        <v>689</v>
      </c>
      <c r="D257" s="76" t="s">
        <v>77</v>
      </c>
      <c r="E257" s="76" t="s">
        <v>485</v>
      </c>
      <c r="F257" s="76"/>
      <c r="G257" s="76"/>
      <c r="H257" s="76" t="s">
        <v>509</v>
      </c>
      <c r="I257" s="76" t="s">
        <v>53</v>
      </c>
      <c r="J257" s="76" t="s">
        <v>34</v>
      </c>
      <c r="K257" s="76" t="s">
        <v>61</v>
      </c>
      <c r="L257" s="79">
        <f t="shared" si="6"/>
        <v>2000</v>
      </c>
      <c r="M257" s="79"/>
      <c r="N257" s="79">
        <v>2000</v>
      </c>
    </row>
    <row r="258" s="60" customFormat="1" ht="24" customHeight="1" spans="1:14">
      <c r="A258" s="76">
        <v>390</v>
      </c>
      <c r="B258" s="76" t="s">
        <v>26</v>
      </c>
      <c r="C258" s="76" t="s">
        <v>690</v>
      </c>
      <c r="D258" s="76" t="s">
        <v>131</v>
      </c>
      <c r="E258" s="76" t="s">
        <v>691</v>
      </c>
      <c r="F258" s="76"/>
      <c r="G258" s="76"/>
      <c r="H258" s="76" t="s">
        <v>692</v>
      </c>
      <c r="I258" s="76" t="s">
        <v>53</v>
      </c>
      <c r="J258" s="76" t="s">
        <v>60</v>
      </c>
      <c r="K258" s="76" t="s">
        <v>61</v>
      </c>
      <c r="L258" s="79">
        <f t="shared" si="6"/>
        <v>2000</v>
      </c>
      <c r="M258" s="79"/>
      <c r="N258" s="79">
        <v>2000</v>
      </c>
    </row>
    <row r="259" s="60" customFormat="1" ht="24" customHeight="1" spans="1:14">
      <c r="A259" s="76">
        <v>391</v>
      </c>
      <c r="B259" s="76" t="s">
        <v>26</v>
      </c>
      <c r="C259" s="76" t="s">
        <v>693</v>
      </c>
      <c r="D259" s="76" t="s">
        <v>131</v>
      </c>
      <c r="E259" s="76" t="s">
        <v>584</v>
      </c>
      <c r="F259" s="76"/>
      <c r="G259" s="76"/>
      <c r="H259" s="76" t="s">
        <v>694</v>
      </c>
      <c r="I259" s="76" t="s">
        <v>53</v>
      </c>
      <c r="J259" s="76" t="s">
        <v>41</v>
      </c>
      <c r="K259" s="76" t="s">
        <v>42</v>
      </c>
      <c r="L259" s="79">
        <f t="shared" si="6"/>
        <v>2000</v>
      </c>
      <c r="M259" s="79"/>
      <c r="N259" s="79">
        <v>2000</v>
      </c>
    </row>
    <row r="260" s="60" customFormat="1" ht="24" customHeight="1" spans="1:14">
      <c r="A260" s="76">
        <v>392</v>
      </c>
      <c r="B260" s="76" t="s">
        <v>26</v>
      </c>
      <c r="C260" s="76" t="s">
        <v>695</v>
      </c>
      <c r="D260" s="76" t="s">
        <v>37</v>
      </c>
      <c r="E260" s="76" t="s">
        <v>696</v>
      </c>
      <c r="F260" s="76" t="s">
        <v>697</v>
      </c>
      <c r="G260" s="76" t="s">
        <v>31</v>
      </c>
      <c r="H260" s="76" t="s">
        <v>698</v>
      </c>
      <c r="I260" s="76" t="s">
        <v>53</v>
      </c>
      <c r="J260" s="76" t="s">
        <v>48</v>
      </c>
      <c r="K260" s="76" t="s">
        <v>61</v>
      </c>
      <c r="L260" s="79">
        <f t="shared" si="6"/>
        <v>2000</v>
      </c>
      <c r="M260" s="79"/>
      <c r="N260" s="79">
        <v>2000</v>
      </c>
    </row>
    <row r="261" s="60" customFormat="1" ht="24" customHeight="1" spans="1:14">
      <c r="A261" s="76">
        <v>393</v>
      </c>
      <c r="B261" s="76" t="s">
        <v>226</v>
      </c>
      <c r="C261" s="76" t="s">
        <v>699</v>
      </c>
      <c r="D261" s="76" t="s">
        <v>131</v>
      </c>
      <c r="E261" s="76" t="s">
        <v>700</v>
      </c>
      <c r="F261" s="76" t="s">
        <v>701</v>
      </c>
      <c r="G261" s="76" t="s">
        <v>31</v>
      </c>
      <c r="H261" s="76" t="s">
        <v>702</v>
      </c>
      <c r="I261" s="76" t="s">
        <v>53</v>
      </c>
      <c r="J261" s="76" t="s">
        <v>34</v>
      </c>
      <c r="K261" s="76" t="s">
        <v>61</v>
      </c>
      <c r="L261" s="79">
        <f t="shared" si="6"/>
        <v>5000</v>
      </c>
      <c r="M261" s="79">
        <v>0</v>
      </c>
      <c r="N261" s="79">
        <v>5000</v>
      </c>
    </row>
    <row r="262" s="60" customFormat="1" ht="24" customHeight="1" spans="1:14">
      <c r="A262" s="76">
        <v>394</v>
      </c>
      <c r="B262" s="76" t="s">
        <v>26</v>
      </c>
      <c r="C262" s="76" t="s">
        <v>703</v>
      </c>
      <c r="D262" s="76" t="s">
        <v>99</v>
      </c>
      <c r="E262" s="76" t="s">
        <v>555</v>
      </c>
      <c r="F262" s="76"/>
      <c r="G262" s="76"/>
      <c r="H262" s="76" t="s">
        <v>704</v>
      </c>
      <c r="I262" s="76" t="s">
        <v>53</v>
      </c>
      <c r="J262" s="76" t="s">
        <v>34</v>
      </c>
      <c r="K262" s="76" t="s">
        <v>61</v>
      </c>
      <c r="L262" s="79">
        <f t="shared" si="6"/>
        <v>2000</v>
      </c>
      <c r="M262" s="79"/>
      <c r="N262" s="79">
        <v>2000</v>
      </c>
    </row>
    <row r="263" s="60" customFormat="1" ht="24" customHeight="1" spans="1:14">
      <c r="A263" s="76">
        <v>395</v>
      </c>
      <c r="B263" s="76" t="s">
        <v>26</v>
      </c>
      <c r="C263" s="76" t="s">
        <v>705</v>
      </c>
      <c r="D263" s="76" t="s">
        <v>37</v>
      </c>
      <c r="E263" s="76" t="s">
        <v>706</v>
      </c>
      <c r="F263" s="76"/>
      <c r="G263" s="76"/>
      <c r="H263" s="76" t="s">
        <v>383</v>
      </c>
      <c r="I263" s="76" t="s">
        <v>53</v>
      </c>
      <c r="J263" s="76" t="s">
        <v>34</v>
      </c>
      <c r="K263" s="76" t="s">
        <v>35</v>
      </c>
      <c r="L263" s="79">
        <f t="shared" si="6"/>
        <v>2000</v>
      </c>
      <c r="M263" s="79"/>
      <c r="N263" s="79">
        <v>2000</v>
      </c>
    </row>
    <row r="264" s="60" customFormat="1" ht="24" customHeight="1" spans="1:14">
      <c r="A264" s="76">
        <v>396</v>
      </c>
      <c r="B264" s="76" t="s">
        <v>226</v>
      </c>
      <c r="C264" s="76" t="s">
        <v>707</v>
      </c>
      <c r="D264" s="76" t="s">
        <v>184</v>
      </c>
      <c r="E264" s="76" t="s">
        <v>708</v>
      </c>
      <c r="F264" s="76"/>
      <c r="G264" s="76"/>
      <c r="H264" s="76" t="s">
        <v>257</v>
      </c>
      <c r="I264" s="76" t="s">
        <v>53</v>
      </c>
      <c r="J264" s="76" t="s">
        <v>48</v>
      </c>
      <c r="K264" s="76" t="s">
        <v>61</v>
      </c>
      <c r="L264" s="79">
        <f t="shared" si="6"/>
        <v>5000</v>
      </c>
      <c r="M264" s="79">
        <v>0</v>
      </c>
      <c r="N264" s="79">
        <v>5000</v>
      </c>
    </row>
    <row r="265" s="60" customFormat="1" ht="24" customHeight="1" spans="1:14">
      <c r="A265" s="76">
        <v>397</v>
      </c>
      <c r="B265" s="76" t="s">
        <v>26</v>
      </c>
      <c r="C265" s="76" t="s">
        <v>709</v>
      </c>
      <c r="D265" s="76" t="s">
        <v>72</v>
      </c>
      <c r="E265" s="76" t="s">
        <v>710</v>
      </c>
      <c r="F265" s="76"/>
      <c r="G265" s="76"/>
      <c r="H265" s="76" t="s">
        <v>414</v>
      </c>
      <c r="I265" s="76" t="s">
        <v>53</v>
      </c>
      <c r="J265" s="76" t="s">
        <v>34</v>
      </c>
      <c r="K265" s="76" t="s">
        <v>61</v>
      </c>
      <c r="L265" s="79">
        <f t="shared" si="6"/>
        <v>2000</v>
      </c>
      <c r="M265" s="79"/>
      <c r="N265" s="79">
        <v>2000</v>
      </c>
    </row>
    <row r="266" s="60" customFormat="1" ht="24" customHeight="1" spans="1:14">
      <c r="A266" s="76">
        <v>398</v>
      </c>
      <c r="B266" s="76" t="s">
        <v>26</v>
      </c>
      <c r="C266" s="76" t="s">
        <v>711</v>
      </c>
      <c r="D266" s="76" t="s">
        <v>99</v>
      </c>
      <c r="E266" s="76" t="s">
        <v>295</v>
      </c>
      <c r="F266" s="76"/>
      <c r="G266" s="76"/>
      <c r="H266" s="76" t="s">
        <v>423</v>
      </c>
      <c r="I266" s="76" t="s">
        <v>53</v>
      </c>
      <c r="J266" s="76" t="s">
        <v>34</v>
      </c>
      <c r="K266" s="76" t="s">
        <v>61</v>
      </c>
      <c r="L266" s="79">
        <f t="shared" si="6"/>
        <v>2000</v>
      </c>
      <c r="M266" s="79"/>
      <c r="N266" s="79">
        <v>2000</v>
      </c>
    </row>
    <row r="267" s="60" customFormat="1" ht="24" customHeight="1" spans="1:14">
      <c r="A267" s="76">
        <v>399</v>
      </c>
      <c r="B267" s="76" t="s">
        <v>26</v>
      </c>
      <c r="C267" s="76" t="s">
        <v>712</v>
      </c>
      <c r="D267" s="76" t="s">
        <v>28</v>
      </c>
      <c r="E267" s="76" t="s">
        <v>713</v>
      </c>
      <c r="F267" s="76"/>
      <c r="G267" s="76"/>
      <c r="H267" s="76" t="s">
        <v>714</v>
      </c>
      <c r="I267" s="76" t="s">
        <v>53</v>
      </c>
      <c r="J267" s="76" t="s">
        <v>34</v>
      </c>
      <c r="K267" s="76" t="s">
        <v>61</v>
      </c>
      <c r="L267" s="79">
        <f t="shared" si="6"/>
        <v>2000</v>
      </c>
      <c r="M267" s="79"/>
      <c r="N267" s="79">
        <v>2000</v>
      </c>
    </row>
    <row r="268" s="60" customFormat="1" ht="24" customHeight="1" spans="1:14">
      <c r="A268" s="76">
        <v>400</v>
      </c>
      <c r="B268" s="76" t="s">
        <v>26</v>
      </c>
      <c r="C268" s="76" t="s">
        <v>715</v>
      </c>
      <c r="D268" s="76" t="s">
        <v>126</v>
      </c>
      <c r="E268" s="76" t="s">
        <v>716</v>
      </c>
      <c r="F268" s="76"/>
      <c r="G268" s="76"/>
      <c r="H268" s="76" t="s">
        <v>714</v>
      </c>
      <c r="I268" s="76" t="s">
        <v>53</v>
      </c>
      <c r="J268" s="76" t="s">
        <v>34</v>
      </c>
      <c r="K268" s="76" t="s">
        <v>35</v>
      </c>
      <c r="L268" s="79">
        <f t="shared" si="6"/>
        <v>2000</v>
      </c>
      <c r="M268" s="79"/>
      <c r="N268" s="79">
        <v>2000</v>
      </c>
    </row>
    <row r="269" s="60" customFormat="1" ht="24" customHeight="1" spans="1:14">
      <c r="A269" s="76">
        <v>401</v>
      </c>
      <c r="B269" s="76" t="s">
        <v>26</v>
      </c>
      <c r="C269" s="76" t="s">
        <v>717</v>
      </c>
      <c r="D269" s="76" t="s">
        <v>45</v>
      </c>
      <c r="E269" s="76" t="s">
        <v>426</v>
      </c>
      <c r="F269" s="76"/>
      <c r="G269" s="76"/>
      <c r="H269" s="76" t="s">
        <v>438</v>
      </c>
      <c r="I269" s="76" t="s">
        <v>53</v>
      </c>
      <c r="J269" s="76" t="s">
        <v>60</v>
      </c>
      <c r="K269" s="76" t="s">
        <v>35</v>
      </c>
      <c r="L269" s="79">
        <f t="shared" si="6"/>
        <v>2000</v>
      </c>
      <c r="M269" s="79"/>
      <c r="N269" s="79">
        <v>2000</v>
      </c>
    </row>
    <row r="270" s="60" customFormat="1" ht="24" customHeight="1" spans="1:14">
      <c r="A270" s="76">
        <v>402</v>
      </c>
      <c r="B270" s="76" t="s">
        <v>26</v>
      </c>
      <c r="C270" s="76" t="s">
        <v>718</v>
      </c>
      <c r="D270" s="76" t="s">
        <v>131</v>
      </c>
      <c r="E270" s="76" t="s">
        <v>549</v>
      </c>
      <c r="F270" s="76"/>
      <c r="G270" s="76"/>
      <c r="H270" s="76" t="s">
        <v>444</v>
      </c>
      <c r="I270" s="76" t="s">
        <v>53</v>
      </c>
      <c r="J270" s="76" t="s">
        <v>34</v>
      </c>
      <c r="K270" s="76" t="s">
        <v>35</v>
      </c>
      <c r="L270" s="79">
        <f t="shared" si="6"/>
        <v>2000</v>
      </c>
      <c r="M270" s="79"/>
      <c r="N270" s="79">
        <v>2000</v>
      </c>
    </row>
    <row r="271" s="60" customFormat="1" ht="24" customHeight="1" spans="1:14">
      <c r="A271" s="76">
        <v>403</v>
      </c>
      <c r="B271" s="76" t="s">
        <v>226</v>
      </c>
      <c r="C271" s="76" t="s">
        <v>719</v>
      </c>
      <c r="D271" s="76" t="s">
        <v>72</v>
      </c>
      <c r="E271" s="76" t="s">
        <v>687</v>
      </c>
      <c r="F271" s="76"/>
      <c r="G271" s="76"/>
      <c r="H271" s="76" t="s">
        <v>305</v>
      </c>
      <c r="I271" s="76" t="s">
        <v>53</v>
      </c>
      <c r="J271" s="76" t="s">
        <v>34</v>
      </c>
      <c r="K271" s="76" t="s">
        <v>35</v>
      </c>
      <c r="L271" s="79">
        <f t="shared" si="6"/>
        <v>5000</v>
      </c>
      <c r="M271" s="79">
        <v>0</v>
      </c>
      <c r="N271" s="79">
        <v>5000</v>
      </c>
    </row>
    <row r="272" s="60" customFormat="1" ht="24" customHeight="1" spans="1:14">
      <c r="A272" s="76">
        <v>404</v>
      </c>
      <c r="B272" s="76" t="s">
        <v>26</v>
      </c>
      <c r="C272" s="76" t="s">
        <v>720</v>
      </c>
      <c r="D272" s="76" t="s">
        <v>72</v>
      </c>
      <c r="E272" s="76" t="s">
        <v>327</v>
      </c>
      <c r="F272" s="76"/>
      <c r="G272" s="76"/>
      <c r="H272" s="76" t="s">
        <v>464</v>
      </c>
      <c r="I272" s="76" t="s">
        <v>53</v>
      </c>
      <c r="J272" s="76" t="s">
        <v>34</v>
      </c>
      <c r="K272" s="76" t="s">
        <v>270</v>
      </c>
      <c r="L272" s="79">
        <f t="shared" si="6"/>
        <v>2000</v>
      </c>
      <c r="M272" s="79"/>
      <c r="N272" s="79">
        <v>2000</v>
      </c>
    </row>
    <row r="273" s="60" customFormat="1" ht="24" customHeight="1" spans="1:14">
      <c r="A273" s="76">
        <v>405</v>
      </c>
      <c r="B273" s="76" t="s">
        <v>26</v>
      </c>
      <c r="C273" s="76" t="s">
        <v>721</v>
      </c>
      <c r="D273" s="76" t="s">
        <v>72</v>
      </c>
      <c r="E273" s="76" t="s">
        <v>722</v>
      </c>
      <c r="F273" s="76"/>
      <c r="G273" s="76"/>
      <c r="H273" s="76" t="s">
        <v>723</v>
      </c>
      <c r="I273" s="76" t="s">
        <v>53</v>
      </c>
      <c r="J273" s="76" t="s">
        <v>34</v>
      </c>
      <c r="K273" s="76" t="s">
        <v>61</v>
      </c>
      <c r="L273" s="79">
        <f t="shared" si="6"/>
        <v>2000</v>
      </c>
      <c r="M273" s="79"/>
      <c r="N273" s="79">
        <v>2000</v>
      </c>
    </row>
    <row r="274" s="60" customFormat="1" ht="24" customHeight="1" spans="1:14">
      <c r="A274" s="76">
        <v>406</v>
      </c>
      <c r="B274" s="76" t="s">
        <v>26</v>
      </c>
      <c r="C274" s="76" t="s">
        <v>724</v>
      </c>
      <c r="D274" s="76" t="s">
        <v>126</v>
      </c>
      <c r="E274" s="76" t="s">
        <v>725</v>
      </c>
      <c r="F274" s="76"/>
      <c r="G274" s="76"/>
      <c r="H274" s="76" t="s">
        <v>494</v>
      </c>
      <c r="I274" s="76" t="s">
        <v>53</v>
      </c>
      <c r="J274" s="76" t="s">
        <v>34</v>
      </c>
      <c r="K274" s="76" t="s">
        <v>35</v>
      </c>
      <c r="L274" s="79">
        <f t="shared" si="6"/>
        <v>2000</v>
      </c>
      <c r="M274" s="79"/>
      <c r="N274" s="79">
        <v>2000</v>
      </c>
    </row>
    <row r="275" s="60" customFormat="1" ht="24" customHeight="1" spans="1:14">
      <c r="A275" s="76">
        <v>407</v>
      </c>
      <c r="B275" s="76" t="s">
        <v>26</v>
      </c>
      <c r="C275" s="76" t="s">
        <v>726</v>
      </c>
      <c r="D275" s="76" t="s">
        <v>72</v>
      </c>
      <c r="E275" s="76" t="s">
        <v>727</v>
      </c>
      <c r="F275" s="76"/>
      <c r="G275" s="76"/>
      <c r="H275" s="76" t="s">
        <v>728</v>
      </c>
      <c r="I275" s="76" t="s">
        <v>33</v>
      </c>
      <c r="J275" s="76" t="s">
        <v>60</v>
      </c>
      <c r="K275" s="76" t="s">
        <v>35</v>
      </c>
      <c r="L275" s="79">
        <f t="shared" si="6"/>
        <v>2000</v>
      </c>
      <c r="M275" s="79"/>
      <c r="N275" s="79">
        <v>2000</v>
      </c>
    </row>
    <row r="276" s="60" customFormat="1" ht="24" customHeight="1" spans="1:14">
      <c r="A276" s="76">
        <v>408</v>
      </c>
      <c r="B276" s="76" t="s">
        <v>26</v>
      </c>
      <c r="C276" s="76" t="s">
        <v>729</v>
      </c>
      <c r="D276" s="76" t="s">
        <v>45</v>
      </c>
      <c r="E276" s="76" t="s">
        <v>730</v>
      </c>
      <c r="F276" s="76"/>
      <c r="G276" s="76"/>
      <c r="H276" s="76" t="s">
        <v>731</v>
      </c>
      <c r="I276" s="76" t="s">
        <v>33</v>
      </c>
      <c r="J276" s="76" t="s">
        <v>34</v>
      </c>
      <c r="K276" s="76" t="s">
        <v>35</v>
      </c>
      <c r="L276" s="79">
        <f t="shared" si="6"/>
        <v>2000</v>
      </c>
      <c r="M276" s="79"/>
      <c r="N276" s="79">
        <v>2000</v>
      </c>
    </row>
    <row r="277" s="60" customFormat="1" ht="24" customHeight="1" spans="1:14">
      <c r="A277" s="76">
        <v>409</v>
      </c>
      <c r="B277" s="76" t="s">
        <v>26</v>
      </c>
      <c r="C277" s="76" t="s">
        <v>732</v>
      </c>
      <c r="D277" s="76" t="s">
        <v>82</v>
      </c>
      <c r="E277" s="76" t="s">
        <v>733</v>
      </c>
      <c r="F277" s="76"/>
      <c r="G277" s="76"/>
      <c r="H277" s="76" t="s">
        <v>734</v>
      </c>
      <c r="I277" s="76" t="s">
        <v>33</v>
      </c>
      <c r="J277" s="76" t="s">
        <v>34</v>
      </c>
      <c r="K277" s="76" t="s">
        <v>61</v>
      </c>
      <c r="L277" s="79">
        <f t="shared" si="6"/>
        <v>2000</v>
      </c>
      <c r="M277" s="79"/>
      <c r="N277" s="79">
        <v>2000</v>
      </c>
    </row>
    <row r="278" s="60" customFormat="1" ht="24" customHeight="1" spans="1:14">
      <c r="A278" s="76">
        <v>410</v>
      </c>
      <c r="B278" s="76" t="s">
        <v>26</v>
      </c>
      <c r="C278" s="76" t="s">
        <v>735</v>
      </c>
      <c r="D278" s="76" t="s">
        <v>131</v>
      </c>
      <c r="E278" s="76" t="s">
        <v>736</v>
      </c>
      <c r="F278" s="76"/>
      <c r="G278" s="76"/>
      <c r="H278" s="76" t="s">
        <v>737</v>
      </c>
      <c r="I278" s="76" t="s">
        <v>33</v>
      </c>
      <c r="J278" s="76" t="s">
        <v>60</v>
      </c>
      <c r="K278" s="76" t="s">
        <v>61</v>
      </c>
      <c r="L278" s="79">
        <f t="shared" si="6"/>
        <v>2000</v>
      </c>
      <c r="M278" s="79"/>
      <c r="N278" s="79">
        <v>2000</v>
      </c>
    </row>
    <row r="279" s="60" customFormat="1" ht="24" customHeight="1" spans="1:14">
      <c r="A279" s="76">
        <v>411</v>
      </c>
      <c r="B279" s="76" t="s">
        <v>26</v>
      </c>
      <c r="C279" s="76" t="s">
        <v>738</v>
      </c>
      <c r="D279" s="76" t="s">
        <v>45</v>
      </c>
      <c r="E279" s="76" t="s">
        <v>360</v>
      </c>
      <c r="F279" s="76"/>
      <c r="G279" s="76"/>
      <c r="H279" s="76" t="s">
        <v>328</v>
      </c>
      <c r="I279" s="76" t="s">
        <v>33</v>
      </c>
      <c r="J279" s="76" t="s">
        <v>34</v>
      </c>
      <c r="K279" s="76" t="s">
        <v>61</v>
      </c>
      <c r="L279" s="79">
        <f t="shared" si="6"/>
        <v>2000</v>
      </c>
      <c r="M279" s="79"/>
      <c r="N279" s="79">
        <v>2000</v>
      </c>
    </row>
    <row r="280" s="60" customFormat="1" ht="24" customHeight="1" spans="1:14">
      <c r="A280" s="76">
        <v>412</v>
      </c>
      <c r="B280" s="76" t="s">
        <v>26</v>
      </c>
      <c r="C280" s="76" t="s">
        <v>739</v>
      </c>
      <c r="D280" s="76" t="s">
        <v>50</v>
      </c>
      <c r="E280" s="76" t="s">
        <v>740</v>
      </c>
      <c r="F280" s="76"/>
      <c r="G280" s="76"/>
      <c r="H280" s="76" t="s">
        <v>741</v>
      </c>
      <c r="I280" s="76" t="s">
        <v>33</v>
      </c>
      <c r="J280" s="76" t="s">
        <v>60</v>
      </c>
      <c r="K280" s="76" t="s">
        <v>35</v>
      </c>
      <c r="L280" s="79">
        <f t="shared" si="6"/>
        <v>2000</v>
      </c>
      <c r="M280" s="79"/>
      <c r="N280" s="79">
        <v>2000</v>
      </c>
    </row>
    <row r="281" s="60" customFormat="1" ht="24" customHeight="1" spans="1:14">
      <c r="A281" s="76">
        <v>413</v>
      </c>
      <c r="B281" s="76" t="s">
        <v>26</v>
      </c>
      <c r="C281" s="76" t="s">
        <v>742</v>
      </c>
      <c r="D281" s="76" t="s">
        <v>28</v>
      </c>
      <c r="E281" s="76" t="s">
        <v>743</v>
      </c>
      <c r="F281" s="76"/>
      <c r="G281" s="76"/>
      <c r="H281" s="76" t="s">
        <v>744</v>
      </c>
      <c r="I281" s="76" t="s">
        <v>33</v>
      </c>
      <c r="J281" s="76" t="s">
        <v>34</v>
      </c>
      <c r="K281" s="76" t="s">
        <v>35</v>
      </c>
      <c r="L281" s="79">
        <f t="shared" si="6"/>
        <v>2000</v>
      </c>
      <c r="M281" s="79"/>
      <c r="N281" s="79">
        <v>2000</v>
      </c>
    </row>
    <row r="282" s="60" customFormat="1" ht="24" customHeight="1" spans="1:14">
      <c r="A282" s="76">
        <v>414</v>
      </c>
      <c r="B282" s="76" t="s">
        <v>26</v>
      </c>
      <c r="C282" s="76" t="s">
        <v>745</v>
      </c>
      <c r="D282" s="76" t="s">
        <v>72</v>
      </c>
      <c r="E282" s="76" t="s">
        <v>746</v>
      </c>
      <c r="F282" s="76"/>
      <c r="G282" s="76"/>
      <c r="H282" s="76" t="s">
        <v>475</v>
      </c>
      <c r="I282" s="76" t="s">
        <v>33</v>
      </c>
      <c r="J282" s="76" t="s">
        <v>34</v>
      </c>
      <c r="K282" s="76" t="s">
        <v>35</v>
      </c>
      <c r="L282" s="79">
        <f t="shared" si="6"/>
        <v>2000</v>
      </c>
      <c r="M282" s="79"/>
      <c r="N282" s="79">
        <v>2000</v>
      </c>
    </row>
    <row r="283" s="60" customFormat="1" ht="24" customHeight="1" spans="1:14">
      <c r="A283" s="76">
        <v>415</v>
      </c>
      <c r="B283" s="76" t="s">
        <v>26</v>
      </c>
      <c r="C283" s="76" t="s">
        <v>747</v>
      </c>
      <c r="D283" s="76" t="s">
        <v>131</v>
      </c>
      <c r="E283" s="76" t="s">
        <v>748</v>
      </c>
      <c r="F283" s="76"/>
      <c r="G283" s="76"/>
      <c r="H283" s="76" t="s">
        <v>519</v>
      </c>
      <c r="I283" s="76" t="s">
        <v>33</v>
      </c>
      <c r="J283" s="76" t="s">
        <v>60</v>
      </c>
      <c r="K283" s="76" t="s">
        <v>35</v>
      </c>
      <c r="L283" s="79">
        <f t="shared" si="6"/>
        <v>2000</v>
      </c>
      <c r="M283" s="79"/>
      <c r="N283" s="79">
        <v>2000</v>
      </c>
    </row>
    <row r="284" s="60" customFormat="1" ht="24" customHeight="1" spans="1:14">
      <c r="A284" s="76">
        <v>416</v>
      </c>
      <c r="B284" s="76" t="s">
        <v>26</v>
      </c>
      <c r="C284" s="76" t="s">
        <v>749</v>
      </c>
      <c r="D284" s="76" t="s">
        <v>77</v>
      </c>
      <c r="E284" s="76" t="s">
        <v>750</v>
      </c>
      <c r="F284" s="76"/>
      <c r="G284" s="76"/>
      <c r="H284" s="76" t="s">
        <v>714</v>
      </c>
      <c r="I284" s="76" t="s">
        <v>33</v>
      </c>
      <c r="J284" s="76" t="s">
        <v>34</v>
      </c>
      <c r="K284" s="76" t="s">
        <v>35</v>
      </c>
      <c r="L284" s="79">
        <f t="shared" si="6"/>
        <v>2000</v>
      </c>
      <c r="M284" s="79"/>
      <c r="N284" s="79">
        <v>2000</v>
      </c>
    </row>
    <row r="285" s="60" customFormat="1" ht="24" customHeight="1" spans="1:14">
      <c r="A285" s="76">
        <v>417</v>
      </c>
      <c r="B285" s="76" t="s">
        <v>26</v>
      </c>
      <c r="C285" s="76" t="s">
        <v>751</v>
      </c>
      <c r="D285" s="76" t="s">
        <v>131</v>
      </c>
      <c r="E285" s="76" t="s">
        <v>441</v>
      </c>
      <c r="F285" s="76"/>
      <c r="G285" s="76"/>
      <c r="H285" s="76" t="s">
        <v>752</v>
      </c>
      <c r="I285" s="76" t="s">
        <v>33</v>
      </c>
      <c r="J285" s="76" t="s">
        <v>60</v>
      </c>
      <c r="K285" s="76" t="s">
        <v>61</v>
      </c>
      <c r="L285" s="79">
        <f t="shared" si="6"/>
        <v>2000</v>
      </c>
      <c r="M285" s="79"/>
      <c r="N285" s="79">
        <v>2000</v>
      </c>
    </row>
    <row r="286" s="60" customFormat="1" ht="24" customHeight="1" spans="1:14">
      <c r="A286" s="76">
        <v>418</v>
      </c>
      <c r="B286" s="76" t="s">
        <v>26</v>
      </c>
      <c r="C286" s="76" t="s">
        <v>753</v>
      </c>
      <c r="D286" s="76" t="s">
        <v>131</v>
      </c>
      <c r="E286" s="76" t="s">
        <v>754</v>
      </c>
      <c r="F286" s="76"/>
      <c r="G286" s="76"/>
      <c r="H286" s="76" t="s">
        <v>755</v>
      </c>
      <c r="I286" s="76" t="s">
        <v>33</v>
      </c>
      <c r="J286" s="76" t="s">
        <v>34</v>
      </c>
      <c r="K286" s="76" t="s">
        <v>35</v>
      </c>
      <c r="L286" s="79">
        <f t="shared" si="6"/>
        <v>2000</v>
      </c>
      <c r="M286" s="79"/>
      <c r="N286" s="79">
        <v>2000</v>
      </c>
    </row>
    <row r="287" s="60" customFormat="1" ht="24" customHeight="1" spans="1:14">
      <c r="A287" s="76">
        <v>419</v>
      </c>
      <c r="B287" s="76" t="s">
        <v>26</v>
      </c>
      <c r="C287" s="76" t="s">
        <v>756</v>
      </c>
      <c r="D287" s="76" t="s">
        <v>112</v>
      </c>
      <c r="E287" s="76" t="s">
        <v>757</v>
      </c>
      <c r="F287" s="76"/>
      <c r="G287" s="76"/>
      <c r="H287" s="76" t="s">
        <v>758</v>
      </c>
      <c r="I287" s="76" t="s">
        <v>33</v>
      </c>
      <c r="J287" s="76" t="s">
        <v>34</v>
      </c>
      <c r="K287" s="76" t="s">
        <v>35</v>
      </c>
      <c r="L287" s="79">
        <f t="shared" si="6"/>
        <v>2000</v>
      </c>
      <c r="M287" s="79"/>
      <c r="N287" s="79">
        <v>2000</v>
      </c>
    </row>
    <row r="288" s="60" customFormat="1" ht="24" customHeight="1" spans="1:14">
      <c r="A288" s="76">
        <v>420</v>
      </c>
      <c r="B288" s="76" t="s">
        <v>26</v>
      </c>
      <c r="C288" s="76" t="s">
        <v>759</v>
      </c>
      <c r="D288" s="76" t="s">
        <v>28</v>
      </c>
      <c r="E288" s="76" t="s">
        <v>760</v>
      </c>
      <c r="F288" s="76"/>
      <c r="G288" s="76"/>
      <c r="H288" s="76" t="s">
        <v>761</v>
      </c>
      <c r="I288" s="76" t="s">
        <v>33</v>
      </c>
      <c r="J288" s="76" t="s">
        <v>34</v>
      </c>
      <c r="K288" s="76" t="s">
        <v>35</v>
      </c>
      <c r="L288" s="79">
        <f t="shared" si="6"/>
        <v>2000</v>
      </c>
      <c r="M288" s="79"/>
      <c r="N288" s="79">
        <v>2000</v>
      </c>
    </row>
    <row r="289" s="60" customFormat="1" ht="24" customHeight="1" spans="1:14">
      <c r="A289" s="76">
        <v>421</v>
      </c>
      <c r="B289" s="76" t="s">
        <v>26</v>
      </c>
      <c r="C289" s="76" t="s">
        <v>762</v>
      </c>
      <c r="D289" s="76" t="s">
        <v>37</v>
      </c>
      <c r="E289" s="76" t="s">
        <v>420</v>
      </c>
      <c r="F289" s="76"/>
      <c r="G289" s="76"/>
      <c r="H289" s="76" t="s">
        <v>763</v>
      </c>
      <c r="I289" s="76" t="s">
        <v>33</v>
      </c>
      <c r="J289" s="76" t="s">
        <v>60</v>
      </c>
      <c r="K289" s="76" t="s">
        <v>61</v>
      </c>
      <c r="L289" s="79">
        <f t="shared" si="6"/>
        <v>2000</v>
      </c>
      <c r="M289" s="79"/>
      <c r="N289" s="79">
        <v>2000</v>
      </c>
    </row>
    <row r="290" s="60" customFormat="1" ht="24" customHeight="1" spans="1:14">
      <c r="A290" s="76">
        <v>422</v>
      </c>
      <c r="B290" s="76" t="s">
        <v>26</v>
      </c>
      <c r="C290" s="76" t="s">
        <v>764</v>
      </c>
      <c r="D290" s="76" t="s">
        <v>45</v>
      </c>
      <c r="E290" s="76" t="s">
        <v>765</v>
      </c>
      <c r="F290" s="76"/>
      <c r="G290" s="76"/>
      <c r="H290" s="76" t="s">
        <v>766</v>
      </c>
      <c r="I290" s="76" t="s">
        <v>33</v>
      </c>
      <c r="J290" s="76" t="s">
        <v>34</v>
      </c>
      <c r="K290" s="76" t="s">
        <v>35</v>
      </c>
      <c r="L290" s="79">
        <f t="shared" si="6"/>
        <v>2000</v>
      </c>
      <c r="M290" s="79"/>
      <c r="N290" s="79">
        <v>2000</v>
      </c>
    </row>
    <row r="291" s="60" customFormat="1" ht="24" customHeight="1" spans="1:14">
      <c r="A291" s="76">
        <v>423</v>
      </c>
      <c r="B291" s="76" t="s">
        <v>26</v>
      </c>
      <c r="C291" s="76" t="s">
        <v>767</v>
      </c>
      <c r="D291" s="76" t="s">
        <v>37</v>
      </c>
      <c r="E291" s="76" t="s">
        <v>244</v>
      </c>
      <c r="F291" s="76"/>
      <c r="G291" s="76"/>
      <c r="H291" s="76" t="s">
        <v>768</v>
      </c>
      <c r="I291" s="76" t="s">
        <v>33</v>
      </c>
      <c r="J291" s="76" t="s">
        <v>60</v>
      </c>
      <c r="K291" s="76" t="s">
        <v>35</v>
      </c>
      <c r="L291" s="79">
        <f t="shared" si="6"/>
        <v>2000</v>
      </c>
      <c r="M291" s="79"/>
      <c r="N291" s="79">
        <v>2000</v>
      </c>
    </row>
    <row r="292" s="60" customFormat="1" ht="24" customHeight="1" spans="1:14">
      <c r="A292" s="76">
        <v>424</v>
      </c>
      <c r="B292" s="76" t="s">
        <v>26</v>
      </c>
      <c r="C292" s="76" t="s">
        <v>769</v>
      </c>
      <c r="D292" s="76" t="s">
        <v>184</v>
      </c>
      <c r="E292" s="76" t="s">
        <v>770</v>
      </c>
      <c r="F292" s="76"/>
      <c r="G292" s="76"/>
      <c r="H292" s="76" t="s">
        <v>771</v>
      </c>
      <c r="I292" s="76" t="s">
        <v>33</v>
      </c>
      <c r="J292" s="76" t="s">
        <v>34</v>
      </c>
      <c r="K292" s="76" t="s">
        <v>61</v>
      </c>
      <c r="L292" s="79">
        <f t="shared" si="6"/>
        <v>2000</v>
      </c>
      <c r="M292" s="79"/>
      <c r="N292" s="79">
        <v>2000</v>
      </c>
    </row>
    <row r="293" s="60" customFormat="1" ht="24" customHeight="1" spans="1:14">
      <c r="A293" s="76">
        <v>425</v>
      </c>
      <c r="B293" s="76" t="s">
        <v>26</v>
      </c>
      <c r="C293" s="76" t="s">
        <v>772</v>
      </c>
      <c r="D293" s="76" t="s">
        <v>126</v>
      </c>
      <c r="E293" s="76" t="s">
        <v>659</v>
      </c>
      <c r="F293" s="76"/>
      <c r="G293" s="76"/>
      <c r="H293" s="76" t="s">
        <v>773</v>
      </c>
      <c r="I293" s="76" t="s">
        <v>33</v>
      </c>
      <c r="J293" s="76" t="s">
        <v>41</v>
      </c>
      <c r="K293" s="76" t="s">
        <v>42</v>
      </c>
      <c r="L293" s="79">
        <f t="shared" si="6"/>
        <v>2000</v>
      </c>
      <c r="M293" s="79"/>
      <c r="N293" s="79">
        <v>2000</v>
      </c>
    </row>
    <row r="294" s="60" customFormat="1" ht="24" customHeight="1" spans="1:14">
      <c r="A294" s="76">
        <v>426</v>
      </c>
      <c r="B294" s="76" t="s">
        <v>226</v>
      </c>
      <c r="C294" s="76" t="s">
        <v>774</v>
      </c>
      <c r="D294" s="76" t="s">
        <v>37</v>
      </c>
      <c r="E294" s="76" t="s">
        <v>775</v>
      </c>
      <c r="F294" s="76"/>
      <c r="G294" s="76"/>
      <c r="H294" s="76" t="s">
        <v>776</v>
      </c>
      <c r="I294" s="76" t="s">
        <v>33</v>
      </c>
      <c r="J294" s="76" t="s">
        <v>34</v>
      </c>
      <c r="K294" s="76" t="s">
        <v>61</v>
      </c>
      <c r="L294" s="79">
        <f t="shared" si="6"/>
        <v>5000</v>
      </c>
      <c r="M294" s="79">
        <v>0</v>
      </c>
      <c r="N294" s="79">
        <v>5000</v>
      </c>
    </row>
    <row r="295" s="60" customFormat="1" ht="24" customHeight="1" spans="1:14">
      <c r="A295" s="76">
        <v>427</v>
      </c>
      <c r="B295" s="76" t="s">
        <v>226</v>
      </c>
      <c r="C295" s="76" t="s">
        <v>777</v>
      </c>
      <c r="D295" s="76" t="s">
        <v>77</v>
      </c>
      <c r="E295" s="76" t="s">
        <v>778</v>
      </c>
      <c r="F295" s="76"/>
      <c r="G295" s="76"/>
      <c r="H295" s="76" t="s">
        <v>570</v>
      </c>
      <c r="I295" s="76" t="s">
        <v>33</v>
      </c>
      <c r="J295" s="76" t="s">
        <v>41</v>
      </c>
      <c r="K295" s="76" t="s">
        <v>41</v>
      </c>
      <c r="L295" s="79">
        <f t="shared" si="6"/>
        <v>5000</v>
      </c>
      <c r="M295" s="79">
        <v>0</v>
      </c>
      <c r="N295" s="79">
        <v>5000</v>
      </c>
    </row>
    <row r="296" s="60" customFormat="1" ht="24" customHeight="1" spans="1:14">
      <c r="A296" s="76">
        <v>428</v>
      </c>
      <c r="B296" s="76" t="s">
        <v>26</v>
      </c>
      <c r="C296" s="76" t="s">
        <v>779</v>
      </c>
      <c r="D296" s="76" t="s">
        <v>45</v>
      </c>
      <c r="E296" s="76" t="s">
        <v>360</v>
      </c>
      <c r="F296" s="76"/>
      <c r="G296" s="76"/>
      <c r="H296" s="76" t="s">
        <v>780</v>
      </c>
      <c r="I296" s="76" t="s">
        <v>33</v>
      </c>
      <c r="J296" s="76" t="s">
        <v>34</v>
      </c>
      <c r="K296" s="76" t="s">
        <v>35</v>
      </c>
      <c r="L296" s="79">
        <f t="shared" si="6"/>
        <v>2000</v>
      </c>
      <c r="M296" s="79"/>
      <c r="N296" s="79">
        <v>2000</v>
      </c>
    </row>
    <row r="297" s="60" customFormat="1" ht="24" customHeight="1" spans="1:14">
      <c r="A297" s="76">
        <v>429</v>
      </c>
      <c r="B297" s="76" t="s">
        <v>26</v>
      </c>
      <c r="C297" s="76" t="s">
        <v>781</v>
      </c>
      <c r="D297" s="76" t="s">
        <v>72</v>
      </c>
      <c r="E297" s="76" t="s">
        <v>782</v>
      </c>
      <c r="F297" s="76" t="s">
        <v>781</v>
      </c>
      <c r="G297" s="76" t="s">
        <v>39</v>
      </c>
      <c r="H297" s="76" t="s">
        <v>783</v>
      </c>
      <c r="I297" s="76" t="s">
        <v>33</v>
      </c>
      <c r="J297" s="76" t="s">
        <v>34</v>
      </c>
      <c r="K297" s="76" t="s">
        <v>35</v>
      </c>
      <c r="L297" s="79">
        <f t="shared" si="6"/>
        <v>2000</v>
      </c>
      <c r="M297" s="79"/>
      <c r="N297" s="79">
        <v>2000</v>
      </c>
    </row>
    <row r="298" s="60" customFormat="1" ht="24" customHeight="1" spans="1:14">
      <c r="A298" s="76">
        <v>430</v>
      </c>
      <c r="B298" s="76" t="s">
        <v>26</v>
      </c>
      <c r="C298" s="76" t="s">
        <v>784</v>
      </c>
      <c r="D298" s="76" t="s">
        <v>82</v>
      </c>
      <c r="E298" s="76" t="s">
        <v>514</v>
      </c>
      <c r="F298" s="76"/>
      <c r="G298" s="76"/>
      <c r="H298" s="76" t="s">
        <v>785</v>
      </c>
      <c r="I298" s="76" t="s">
        <v>33</v>
      </c>
      <c r="J298" s="76" t="s">
        <v>34</v>
      </c>
      <c r="K298" s="76" t="s">
        <v>35</v>
      </c>
      <c r="L298" s="79">
        <f t="shared" si="6"/>
        <v>2000</v>
      </c>
      <c r="M298" s="79"/>
      <c r="N298" s="79">
        <v>2000</v>
      </c>
    </row>
    <row r="299" s="60" customFormat="1" ht="24" customHeight="1" spans="1:14">
      <c r="A299" s="76">
        <v>431</v>
      </c>
      <c r="B299" s="76" t="s">
        <v>226</v>
      </c>
      <c r="C299" s="76" t="s">
        <v>786</v>
      </c>
      <c r="D299" s="76" t="s">
        <v>28</v>
      </c>
      <c r="E299" s="76" t="s">
        <v>787</v>
      </c>
      <c r="F299" s="76"/>
      <c r="G299" s="76"/>
      <c r="H299" s="76" t="s">
        <v>121</v>
      </c>
      <c r="I299" s="76" t="s">
        <v>33</v>
      </c>
      <c r="J299" s="76" t="s">
        <v>60</v>
      </c>
      <c r="K299" s="76" t="s">
        <v>35</v>
      </c>
      <c r="L299" s="79">
        <f t="shared" si="6"/>
        <v>5000</v>
      </c>
      <c r="M299" s="79">
        <v>0</v>
      </c>
      <c r="N299" s="79">
        <v>5000</v>
      </c>
    </row>
    <row r="300" s="60" customFormat="1" ht="24" customHeight="1" spans="1:14">
      <c r="A300" s="76">
        <v>432</v>
      </c>
      <c r="B300" s="76" t="s">
        <v>226</v>
      </c>
      <c r="C300" s="76" t="s">
        <v>788</v>
      </c>
      <c r="D300" s="76" t="s">
        <v>45</v>
      </c>
      <c r="E300" s="76" t="s">
        <v>149</v>
      </c>
      <c r="F300" s="76"/>
      <c r="G300" s="76"/>
      <c r="H300" s="76" t="s">
        <v>789</v>
      </c>
      <c r="I300" s="76" t="s">
        <v>33</v>
      </c>
      <c r="J300" s="76" t="s">
        <v>60</v>
      </c>
      <c r="K300" s="76" t="s">
        <v>35</v>
      </c>
      <c r="L300" s="79">
        <f t="shared" si="6"/>
        <v>5000</v>
      </c>
      <c r="M300" s="79">
        <v>0</v>
      </c>
      <c r="N300" s="79">
        <v>5000</v>
      </c>
    </row>
    <row r="301" s="60" customFormat="1" ht="24" customHeight="1" spans="1:14">
      <c r="A301" s="76">
        <v>433</v>
      </c>
      <c r="B301" s="76" t="s">
        <v>226</v>
      </c>
      <c r="C301" s="76" t="s">
        <v>790</v>
      </c>
      <c r="D301" s="76" t="s">
        <v>131</v>
      </c>
      <c r="E301" s="76" t="s">
        <v>791</v>
      </c>
      <c r="F301" s="76"/>
      <c r="G301" s="76"/>
      <c r="H301" s="76" t="s">
        <v>792</v>
      </c>
      <c r="I301" s="76" t="s">
        <v>33</v>
      </c>
      <c r="J301" s="76" t="s">
        <v>34</v>
      </c>
      <c r="K301" s="76" t="s">
        <v>35</v>
      </c>
      <c r="L301" s="79">
        <f t="shared" si="6"/>
        <v>5000</v>
      </c>
      <c r="M301" s="79">
        <v>0</v>
      </c>
      <c r="N301" s="79">
        <v>5000</v>
      </c>
    </row>
    <row r="302" s="60" customFormat="1" ht="24" customHeight="1" spans="1:14">
      <c r="A302" s="76">
        <v>434</v>
      </c>
      <c r="B302" s="76" t="s">
        <v>226</v>
      </c>
      <c r="C302" s="76" t="s">
        <v>793</v>
      </c>
      <c r="D302" s="76" t="s">
        <v>72</v>
      </c>
      <c r="E302" s="76" t="s">
        <v>259</v>
      </c>
      <c r="F302" s="76"/>
      <c r="G302" s="76"/>
      <c r="H302" s="76" t="s">
        <v>794</v>
      </c>
      <c r="I302" s="76" t="s">
        <v>33</v>
      </c>
      <c r="J302" s="76" t="s">
        <v>60</v>
      </c>
      <c r="K302" s="76" t="s">
        <v>35</v>
      </c>
      <c r="L302" s="79">
        <f t="shared" si="6"/>
        <v>5000</v>
      </c>
      <c r="M302" s="79">
        <v>0</v>
      </c>
      <c r="N302" s="79">
        <v>5000</v>
      </c>
    </row>
    <row r="303" s="60" customFormat="1" ht="24" customHeight="1" spans="1:14">
      <c r="A303" s="76">
        <v>435</v>
      </c>
      <c r="B303" s="76" t="s">
        <v>226</v>
      </c>
      <c r="C303" s="76" t="s">
        <v>795</v>
      </c>
      <c r="D303" s="76" t="s">
        <v>77</v>
      </c>
      <c r="E303" s="76" t="s">
        <v>142</v>
      </c>
      <c r="F303" s="76"/>
      <c r="G303" s="76"/>
      <c r="H303" s="76" t="s">
        <v>796</v>
      </c>
      <c r="I303" s="76" t="s">
        <v>33</v>
      </c>
      <c r="J303" s="76" t="s">
        <v>41</v>
      </c>
      <c r="K303" s="76" t="s">
        <v>42</v>
      </c>
      <c r="L303" s="79">
        <f t="shared" si="6"/>
        <v>5000</v>
      </c>
      <c r="M303" s="79">
        <v>0</v>
      </c>
      <c r="N303" s="79">
        <v>5000</v>
      </c>
    </row>
    <row r="304" s="60" customFormat="1" ht="24" customHeight="1" spans="1:14">
      <c r="A304" s="76">
        <v>436</v>
      </c>
      <c r="B304" s="76" t="s">
        <v>226</v>
      </c>
      <c r="C304" s="76" t="s">
        <v>797</v>
      </c>
      <c r="D304" s="76" t="s">
        <v>82</v>
      </c>
      <c r="E304" s="76" t="s">
        <v>798</v>
      </c>
      <c r="F304" s="76"/>
      <c r="G304" s="76"/>
      <c r="H304" s="76" t="s">
        <v>217</v>
      </c>
      <c r="I304" s="76" t="s">
        <v>33</v>
      </c>
      <c r="J304" s="76" t="s">
        <v>48</v>
      </c>
      <c r="K304" s="76" t="s">
        <v>61</v>
      </c>
      <c r="L304" s="79">
        <f t="shared" si="6"/>
        <v>5000</v>
      </c>
      <c r="M304" s="79">
        <v>0</v>
      </c>
      <c r="N304" s="79">
        <v>5000</v>
      </c>
    </row>
    <row r="305" s="60" customFormat="1" ht="24" customHeight="1" spans="1:14">
      <c r="A305" s="76">
        <v>437</v>
      </c>
      <c r="B305" s="76" t="s">
        <v>226</v>
      </c>
      <c r="C305" s="76" t="s">
        <v>799</v>
      </c>
      <c r="D305" s="76" t="s">
        <v>112</v>
      </c>
      <c r="E305" s="76" t="s">
        <v>800</v>
      </c>
      <c r="F305" s="76"/>
      <c r="G305" s="76"/>
      <c r="H305" s="76" t="s">
        <v>801</v>
      </c>
      <c r="I305" s="76" t="s">
        <v>33</v>
      </c>
      <c r="J305" s="76" t="s">
        <v>34</v>
      </c>
      <c r="K305" s="76" t="s">
        <v>61</v>
      </c>
      <c r="L305" s="79">
        <f t="shared" si="6"/>
        <v>5000</v>
      </c>
      <c r="M305" s="79">
        <v>0</v>
      </c>
      <c r="N305" s="79">
        <v>5000</v>
      </c>
    </row>
    <row r="306" s="60" customFormat="1" ht="24" customHeight="1" spans="1:14">
      <c r="A306" s="76">
        <v>438</v>
      </c>
      <c r="B306" s="76" t="s">
        <v>26</v>
      </c>
      <c r="C306" s="76" t="s">
        <v>802</v>
      </c>
      <c r="D306" s="76" t="s">
        <v>45</v>
      </c>
      <c r="E306" s="76" t="s">
        <v>432</v>
      </c>
      <c r="F306" s="76"/>
      <c r="G306" s="76"/>
      <c r="H306" s="76" t="s">
        <v>364</v>
      </c>
      <c r="I306" s="76" t="s">
        <v>33</v>
      </c>
      <c r="J306" s="76" t="s">
        <v>60</v>
      </c>
      <c r="K306" s="76" t="s">
        <v>61</v>
      </c>
      <c r="L306" s="79">
        <f t="shared" si="6"/>
        <v>2000</v>
      </c>
      <c r="M306" s="79"/>
      <c r="N306" s="79">
        <v>2000</v>
      </c>
    </row>
    <row r="307" s="60" customFormat="1" ht="24" customHeight="1" spans="1:14">
      <c r="A307" s="76">
        <v>439</v>
      </c>
      <c r="B307" s="76" t="s">
        <v>226</v>
      </c>
      <c r="C307" s="76" t="s">
        <v>803</v>
      </c>
      <c r="D307" s="76" t="s">
        <v>45</v>
      </c>
      <c r="E307" s="76" t="s">
        <v>149</v>
      </c>
      <c r="F307" s="76"/>
      <c r="G307" s="76"/>
      <c r="H307" s="76" t="s">
        <v>251</v>
      </c>
      <c r="I307" s="76" t="s">
        <v>33</v>
      </c>
      <c r="J307" s="76" t="s">
        <v>60</v>
      </c>
      <c r="K307" s="76" t="s">
        <v>35</v>
      </c>
      <c r="L307" s="79">
        <f t="shared" si="6"/>
        <v>5000</v>
      </c>
      <c r="M307" s="79">
        <v>0</v>
      </c>
      <c r="N307" s="79">
        <v>5000</v>
      </c>
    </row>
    <row r="308" s="60" customFormat="1" ht="24" customHeight="1" spans="1:14">
      <c r="A308" s="76">
        <v>440</v>
      </c>
      <c r="B308" s="76" t="s">
        <v>26</v>
      </c>
      <c r="C308" s="76" t="s">
        <v>804</v>
      </c>
      <c r="D308" s="76" t="s">
        <v>72</v>
      </c>
      <c r="E308" s="76" t="s">
        <v>805</v>
      </c>
      <c r="F308" s="76"/>
      <c r="G308" s="76"/>
      <c r="H308" s="76" t="s">
        <v>369</v>
      </c>
      <c r="I308" s="76" t="s">
        <v>33</v>
      </c>
      <c r="J308" s="76" t="s">
        <v>48</v>
      </c>
      <c r="K308" s="76" t="s">
        <v>35</v>
      </c>
      <c r="L308" s="79">
        <f t="shared" si="6"/>
        <v>2000</v>
      </c>
      <c r="M308" s="79"/>
      <c r="N308" s="79">
        <v>2000</v>
      </c>
    </row>
    <row r="309" s="60" customFormat="1" ht="24" customHeight="1" spans="1:14">
      <c r="A309" s="76">
        <v>441</v>
      </c>
      <c r="B309" s="76" t="s">
        <v>26</v>
      </c>
      <c r="C309" s="76" t="s">
        <v>806</v>
      </c>
      <c r="D309" s="76" t="s">
        <v>112</v>
      </c>
      <c r="E309" s="76" t="s">
        <v>113</v>
      </c>
      <c r="F309" s="76"/>
      <c r="G309" s="76"/>
      <c r="H309" s="76" t="s">
        <v>371</v>
      </c>
      <c r="I309" s="76" t="s">
        <v>33</v>
      </c>
      <c r="J309" s="76" t="s">
        <v>48</v>
      </c>
      <c r="K309" s="76" t="s">
        <v>61</v>
      </c>
      <c r="L309" s="79">
        <f t="shared" si="6"/>
        <v>2000</v>
      </c>
      <c r="M309" s="79"/>
      <c r="N309" s="79">
        <v>2000</v>
      </c>
    </row>
    <row r="310" s="60" customFormat="1" ht="24" customHeight="1" spans="1:14">
      <c r="A310" s="76">
        <v>442</v>
      </c>
      <c r="B310" s="76" t="s">
        <v>26</v>
      </c>
      <c r="C310" s="76" t="s">
        <v>807</v>
      </c>
      <c r="D310" s="76" t="s">
        <v>112</v>
      </c>
      <c r="E310" s="76" t="s">
        <v>274</v>
      </c>
      <c r="F310" s="76"/>
      <c r="G310" s="76"/>
      <c r="H310" s="76" t="s">
        <v>371</v>
      </c>
      <c r="I310" s="76" t="s">
        <v>33</v>
      </c>
      <c r="J310" s="76" t="s">
        <v>34</v>
      </c>
      <c r="K310" s="76" t="s">
        <v>35</v>
      </c>
      <c r="L310" s="79">
        <f t="shared" si="6"/>
        <v>2000</v>
      </c>
      <c r="M310" s="79"/>
      <c r="N310" s="79">
        <v>2000</v>
      </c>
    </row>
    <row r="311" s="60" customFormat="1" ht="24" customHeight="1" spans="1:14">
      <c r="A311" s="76">
        <v>443</v>
      </c>
      <c r="B311" s="76" t="s">
        <v>226</v>
      </c>
      <c r="C311" s="76" t="s">
        <v>808</v>
      </c>
      <c r="D311" s="76" t="s">
        <v>37</v>
      </c>
      <c r="E311" s="76" t="s">
        <v>420</v>
      </c>
      <c r="F311" s="76"/>
      <c r="G311" s="76"/>
      <c r="H311" s="76" t="s">
        <v>559</v>
      </c>
      <c r="I311" s="76" t="s">
        <v>33</v>
      </c>
      <c r="J311" s="76" t="s">
        <v>34</v>
      </c>
      <c r="K311" s="76" t="s">
        <v>35</v>
      </c>
      <c r="L311" s="79">
        <f t="shared" si="6"/>
        <v>5000</v>
      </c>
      <c r="M311" s="79">
        <v>0</v>
      </c>
      <c r="N311" s="79">
        <v>5000</v>
      </c>
    </row>
    <row r="312" s="60" customFormat="1" ht="24" customHeight="1" spans="1:14">
      <c r="A312" s="76">
        <v>444</v>
      </c>
      <c r="B312" s="76" t="s">
        <v>26</v>
      </c>
      <c r="C312" s="76" t="s">
        <v>809</v>
      </c>
      <c r="D312" s="76" t="s">
        <v>82</v>
      </c>
      <c r="E312" s="76" t="s">
        <v>810</v>
      </c>
      <c r="F312" s="76"/>
      <c r="G312" s="76"/>
      <c r="H312" s="76" t="s">
        <v>225</v>
      </c>
      <c r="I312" s="76" t="s">
        <v>33</v>
      </c>
      <c r="J312" s="76" t="s">
        <v>34</v>
      </c>
      <c r="K312" s="76" t="s">
        <v>61</v>
      </c>
      <c r="L312" s="79">
        <f t="shared" si="6"/>
        <v>2000</v>
      </c>
      <c r="M312" s="79"/>
      <c r="N312" s="79">
        <v>2000</v>
      </c>
    </row>
    <row r="313" s="60" customFormat="1" ht="24" customHeight="1" spans="1:14">
      <c r="A313" s="76">
        <v>445</v>
      </c>
      <c r="B313" s="76" t="s">
        <v>226</v>
      </c>
      <c r="C313" s="76" t="s">
        <v>811</v>
      </c>
      <c r="D313" s="76" t="s">
        <v>99</v>
      </c>
      <c r="E313" s="76" t="s">
        <v>812</v>
      </c>
      <c r="F313" s="76"/>
      <c r="G313" s="76"/>
      <c r="H313" s="76" t="s">
        <v>318</v>
      </c>
      <c r="I313" s="76" t="s">
        <v>33</v>
      </c>
      <c r="J313" s="76" t="s">
        <v>34</v>
      </c>
      <c r="K313" s="76" t="s">
        <v>35</v>
      </c>
      <c r="L313" s="79">
        <f t="shared" si="6"/>
        <v>5000</v>
      </c>
      <c r="M313" s="79">
        <v>0</v>
      </c>
      <c r="N313" s="79">
        <v>5000</v>
      </c>
    </row>
    <row r="314" s="60" customFormat="1" ht="24" customHeight="1" spans="1:14">
      <c r="A314" s="76">
        <v>446</v>
      </c>
      <c r="B314" s="76" t="s">
        <v>226</v>
      </c>
      <c r="C314" s="76" t="s">
        <v>813</v>
      </c>
      <c r="D314" s="76" t="s">
        <v>37</v>
      </c>
      <c r="E314" s="76" t="s">
        <v>814</v>
      </c>
      <c r="F314" s="76"/>
      <c r="G314" s="76"/>
      <c r="H314" s="76" t="s">
        <v>257</v>
      </c>
      <c r="I314" s="76" t="s">
        <v>33</v>
      </c>
      <c r="J314" s="76" t="s">
        <v>60</v>
      </c>
      <c r="K314" s="76" t="s">
        <v>35</v>
      </c>
      <c r="L314" s="79">
        <f t="shared" si="6"/>
        <v>5000</v>
      </c>
      <c r="M314" s="79">
        <v>0</v>
      </c>
      <c r="N314" s="79">
        <v>5000</v>
      </c>
    </row>
    <row r="315" s="60" customFormat="1" ht="24" customHeight="1" spans="1:14">
      <c r="A315" s="76">
        <v>447</v>
      </c>
      <c r="B315" s="76" t="s">
        <v>226</v>
      </c>
      <c r="C315" s="76" t="s">
        <v>815</v>
      </c>
      <c r="D315" s="76" t="s">
        <v>72</v>
      </c>
      <c r="E315" s="76" t="s">
        <v>816</v>
      </c>
      <c r="F315" s="76"/>
      <c r="G315" s="76"/>
      <c r="H315" s="76" t="s">
        <v>238</v>
      </c>
      <c r="I315" s="76" t="s">
        <v>33</v>
      </c>
      <c r="J315" s="76" t="s">
        <v>34</v>
      </c>
      <c r="K315" s="76" t="s">
        <v>35</v>
      </c>
      <c r="L315" s="79">
        <f t="shared" si="6"/>
        <v>5000</v>
      </c>
      <c r="M315" s="79">
        <v>0</v>
      </c>
      <c r="N315" s="79">
        <v>5000</v>
      </c>
    </row>
    <row r="316" s="60" customFormat="1" ht="24" customHeight="1" spans="1:14">
      <c r="A316" s="76">
        <v>448</v>
      </c>
      <c r="B316" s="76" t="s">
        <v>26</v>
      </c>
      <c r="C316" s="76" t="s">
        <v>817</v>
      </c>
      <c r="D316" s="76" t="s">
        <v>45</v>
      </c>
      <c r="E316" s="76" t="s">
        <v>524</v>
      </c>
      <c r="F316" s="76"/>
      <c r="G316" s="76"/>
      <c r="H316" s="76" t="s">
        <v>254</v>
      </c>
      <c r="I316" s="76" t="s">
        <v>33</v>
      </c>
      <c r="J316" s="76" t="s">
        <v>34</v>
      </c>
      <c r="K316" s="76" t="s">
        <v>35</v>
      </c>
      <c r="L316" s="79">
        <f t="shared" si="6"/>
        <v>2000</v>
      </c>
      <c r="M316" s="79"/>
      <c r="N316" s="79">
        <v>2000</v>
      </c>
    </row>
    <row r="317" s="60" customFormat="1" ht="24" customHeight="1" spans="1:14">
      <c r="A317" s="76">
        <v>449</v>
      </c>
      <c r="B317" s="76" t="s">
        <v>226</v>
      </c>
      <c r="C317" s="76" t="s">
        <v>818</v>
      </c>
      <c r="D317" s="76" t="s">
        <v>99</v>
      </c>
      <c r="E317" s="76" t="s">
        <v>286</v>
      </c>
      <c r="F317" s="76"/>
      <c r="G317" s="76"/>
      <c r="H317" s="76" t="s">
        <v>173</v>
      </c>
      <c r="I317" s="76" t="s">
        <v>33</v>
      </c>
      <c r="J317" s="76" t="s">
        <v>34</v>
      </c>
      <c r="K317" s="76" t="s">
        <v>61</v>
      </c>
      <c r="L317" s="79">
        <f t="shared" ref="L317:L380" si="7">((((M317+N317)*1)*1)*1)*1</f>
        <v>5000</v>
      </c>
      <c r="M317" s="79">
        <v>0</v>
      </c>
      <c r="N317" s="79">
        <v>5000</v>
      </c>
    </row>
    <row r="318" s="60" customFormat="1" ht="24" customHeight="1" spans="1:14">
      <c r="A318" s="76">
        <v>450</v>
      </c>
      <c r="B318" s="76" t="s">
        <v>226</v>
      </c>
      <c r="C318" s="76" t="s">
        <v>819</v>
      </c>
      <c r="D318" s="76" t="s">
        <v>131</v>
      </c>
      <c r="E318" s="76" t="s">
        <v>820</v>
      </c>
      <c r="F318" s="76"/>
      <c r="G318" s="76"/>
      <c r="H318" s="76" t="s">
        <v>254</v>
      </c>
      <c r="I318" s="76" t="s">
        <v>33</v>
      </c>
      <c r="J318" s="76" t="s">
        <v>34</v>
      </c>
      <c r="K318" s="76" t="s">
        <v>35</v>
      </c>
      <c r="L318" s="79">
        <f t="shared" si="7"/>
        <v>5000</v>
      </c>
      <c r="M318" s="79">
        <v>0</v>
      </c>
      <c r="N318" s="79">
        <v>5000</v>
      </c>
    </row>
    <row r="319" s="60" customFormat="1" ht="24" customHeight="1" spans="1:14">
      <c r="A319" s="76">
        <v>451</v>
      </c>
      <c r="B319" s="76" t="s">
        <v>226</v>
      </c>
      <c r="C319" s="76" t="s">
        <v>821</v>
      </c>
      <c r="D319" s="76" t="s">
        <v>126</v>
      </c>
      <c r="E319" s="76" t="s">
        <v>304</v>
      </c>
      <c r="F319" s="76"/>
      <c r="G319" s="76"/>
      <c r="H319" s="76" t="s">
        <v>254</v>
      </c>
      <c r="I319" s="76" t="s">
        <v>33</v>
      </c>
      <c r="J319" s="76" t="s">
        <v>34</v>
      </c>
      <c r="K319" s="76" t="s">
        <v>61</v>
      </c>
      <c r="L319" s="79">
        <f t="shared" si="7"/>
        <v>5000</v>
      </c>
      <c r="M319" s="79">
        <v>0</v>
      </c>
      <c r="N319" s="79">
        <v>5000</v>
      </c>
    </row>
    <row r="320" s="60" customFormat="1" ht="24" customHeight="1" spans="1:14">
      <c r="A320" s="76">
        <v>452</v>
      </c>
      <c r="B320" s="76" t="s">
        <v>226</v>
      </c>
      <c r="C320" s="76" t="s">
        <v>822</v>
      </c>
      <c r="D320" s="76" t="s">
        <v>45</v>
      </c>
      <c r="E320" s="76" t="s">
        <v>823</v>
      </c>
      <c r="F320" s="76"/>
      <c r="G320" s="76"/>
      <c r="H320" s="76" t="s">
        <v>254</v>
      </c>
      <c r="I320" s="76" t="s">
        <v>33</v>
      </c>
      <c r="J320" s="76" t="s">
        <v>34</v>
      </c>
      <c r="K320" s="76" t="s">
        <v>35</v>
      </c>
      <c r="L320" s="79">
        <f t="shared" si="7"/>
        <v>5000</v>
      </c>
      <c r="M320" s="79">
        <v>0</v>
      </c>
      <c r="N320" s="79">
        <v>5000</v>
      </c>
    </row>
    <row r="321" s="60" customFormat="1" ht="24" customHeight="1" spans="1:14">
      <c r="A321" s="76">
        <v>453</v>
      </c>
      <c r="B321" s="76" t="s">
        <v>26</v>
      </c>
      <c r="C321" s="76" t="s">
        <v>824</v>
      </c>
      <c r="D321" s="76" t="s">
        <v>50</v>
      </c>
      <c r="E321" s="76" t="s">
        <v>825</v>
      </c>
      <c r="F321" s="76"/>
      <c r="G321" s="76"/>
      <c r="H321" s="76" t="s">
        <v>386</v>
      </c>
      <c r="I321" s="76" t="s">
        <v>33</v>
      </c>
      <c r="J321" s="76" t="s">
        <v>48</v>
      </c>
      <c r="K321" s="76" t="s">
        <v>61</v>
      </c>
      <c r="L321" s="79">
        <f t="shared" si="7"/>
        <v>2000</v>
      </c>
      <c r="M321" s="79"/>
      <c r="N321" s="79">
        <v>2000</v>
      </c>
    </row>
    <row r="322" s="60" customFormat="1" ht="24" customHeight="1" spans="1:14">
      <c r="A322" s="76">
        <v>454</v>
      </c>
      <c r="B322" s="76" t="s">
        <v>26</v>
      </c>
      <c r="C322" s="76" t="s">
        <v>826</v>
      </c>
      <c r="D322" s="76" t="s">
        <v>77</v>
      </c>
      <c r="E322" s="76" t="s">
        <v>827</v>
      </c>
      <c r="F322" s="76"/>
      <c r="G322" s="76"/>
      <c r="H322" s="76" t="s">
        <v>828</v>
      </c>
      <c r="I322" s="76" t="s">
        <v>33</v>
      </c>
      <c r="J322" s="76" t="s">
        <v>34</v>
      </c>
      <c r="K322" s="76" t="s">
        <v>35</v>
      </c>
      <c r="L322" s="79">
        <f t="shared" si="7"/>
        <v>2000</v>
      </c>
      <c r="M322" s="79"/>
      <c r="N322" s="79">
        <v>2000</v>
      </c>
    </row>
    <row r="323" s="60" customFormat="1" ht="24" customHeight="1" spans="1:14">
      <c r="A323" s="76">
        <v>455</v>
      </c>
      <c r="B323" s="76" t="s">
        <v>26</v>
      </c>
      <c r="C323" s="76" t="s">
        <v>829</v>
      </c>
      <c r="D323" s="76" t="s">
        <v>82</v>
      </c>
      <c r="E323" s="76" t="s">
        <v>830</v>
      </c>
      <c r="F323" s="76"/>
      <c r="G323" s="76"/>
      <c r="H323" s="76" t="s">
        <v>831</v>
      </c>
      <c r="I323" s="76" t="s">
        <v>33</v>
      </c>
      <c r="J323" s="76" t="s">
        <v>34</v>
      </c>
      <c r="K323" s="76" t="s">
        <v>61</v>
      </c>
      <c r="L323" s="79">
        <f t="shared" si="7"/>
        <v>2000</v>
      </c>
      <c r="M323" s="79"/>
      <c r="N323" s="79">
        <v>2000</v>
      </c>
    </row>
    <row r="324" s="60" customFormat="1" ht="24" customHeight="1" spans="1:14">
      <c r="A324" s="76">
        <v>456</v>
      </c>
      <c r="B324" s="76" t="s">
        <v>26</v>
      </c>
      <c r="C324" s="76" t="s">
        <v>832</v>
      </c>
      <c r="D324" s="76" t="s">
        <v>184</v>
      </c>
      <c r="E324" s="76" t="s">
        <v>833</v>
      </c>
      <c r="F324" s="76"/>
      <c r="G324" s="76"/>
      <c r="H324" s="76" t="s">
        <v>831</v>
      </c>
      <c r="I324" s="76" t="s">
        <v>33</v>
      </c>
      <c r="J324" s="76" t="s">
        <v>60</v>
      </c>
      <c r="K324" s="76" t="s">
        <v>61</v>
      </c>
      <c r="L324" s="79">
        <f t="shared" si="7"/>
        <v>2000</v>
      </c>
      <c r="M324" s="79"/>
      <c r="N324" s="79">
        <v>2000</v>
      </c>
    </row>
    <row r="325" s="60" customFormat="1" ht="24" customHeight="1" spans="1:14">
      <c r="A325" s="76">
        <v>457</v>
      </c>
      <c r="B325" s="76" t="s">
        <v>26</v>
      </c>
      <c r="C325" s="76" t="s">
        <v>834</v>
      </c>
      <c r="D325" s="76" t="s">
        <v>131</v>
      </c>
      <c r="E325" s="76" t="s">
        <v>835</v>
      </c>
      <c r="F325" s="76"/>
      <c r="G325" s="76"/>
      <c r="H325" s="76" t="s">
        <v>392</v>
      </c>
      <c r="I325" s="76" t="s">
        <v>33</v>
      </c>
      <c r="J325" s="76" t="s">
        <v>48</v>
      </c>
      <c r="K325" s="76" t="s">
        <v>35</v>
      </c>
      <c r="L325" s="79">
        <f t="shared" si="7"/>
        <v>2000</v>
      </c>
      <c r="M325" s="79"/>
      <c r="N325" s="79">
        <v>2000</v>
      </c>
    </row>
    <row r="326" s="60" customFormat="1" ht="24" customHeight="1" spans="1:14">
      <c r="A326" s="76">
        <v>458</v>
      </c>
      <c r="B326" s="76" t="s">
        <v>226</v>
      </c>
      <c r="C326" s="76" t="s">
        <v>836</v>
      </c>
      <c r="D326" s="76" t="s">
        <v>131</v>
      </c>
      <c r="E326" s="76" t="s">
        <v>422</v>
      </c>
      <c r="F326" s="76"/>
      <c r="G326" s="76"/>
      <c r="H326" s="76" t="s">
        <v>241</v>
      </c>
      <c r="I326" s="76" t="s">
        <v>33</v>
      </c>
      <c r="J326" s="76" t="s">
        <v>34</v>
      </c>
      <c r="K326" s="76" t="s">
        <v>35</v>
      </c>
      <c r="L326" s="79">
        <f t="shared" si="7"/>
        <v>5000</v>
      </c>
      <c r="M326" s="79">
        <v>0</v>
      </c>
      <c r="N326" s="79">
        <v>5000</v>
      </c>
    </row>
    <row r="327" s="60" customFormat="1" ht="24" customHeight="1" spans="1:14">
      <c r="A327" s="76">
        <v>459</v>
      </c>
      <c r="B327" s="76" t="s">
        <v>226</v>
      </c>
      <c r="C327" s="76" t="s">
        <v>837</v>
      </c>
      <c r="D327" s="76" t="s">
        <v>77</v>
      </c>
      <c r="E327" s="76" t="s">
        <v>838</v>
      </c>
      <c r="F327" s="76"/>
      <c r="G327" s="76"/>
      <c r="H327" s="76" t="s">
        <v>570</v>
      </c>
      <c r="I327" s="76" t="s">
        <v>33</v>
      </c>
      <c r="J327" s="76" t="s">
        <v>34</v>
      </c>
      <c r="K327" s="76" t="s">
        <v>35</v>
      </c>
      <c r="L327" s="79">
        <f t="shared" si="7"/>
        <v>5000</v>
      </c>
      <c r="M327" s="79">
        <v>0</v>
      </c>
      <c r="N327" s="79">
        <v>5000</v>
      </c>
    </row>
    <row r="328" s="60" customFormat="1" ht="24" customHeight="1" spans="1:14">
      <c r="A328" s="76">
        <v>460</v>
      </c>
      <c r="B328" s="76" t="s">
        <v>226</v>
      </c>
      <c r="C328" s="76" t="s">
        <v>839</v>
      </c>
      <c r="D328" s="76" t="s">
        <v>99</v>
      </c>
      <c r="E328" s="76" t="s">
        <v>100</v>
      </c>
      <c r="F328" s="76"/>
      <c r="G328" s="76"/>
      <c r="H328" s="76" t="s">
        <v>570</v>
      </c>
      <c r="I328" s="76" t="s">
        <v>33</v>
      </c>
      <c r="J328" s="76" t="s">
        <v>34</v>
      </c>
      <c r="K328" s="76" t="s">
        <v>61</v>
      </c>
      <c r="L328" s="79">
        <f t="shared" si="7"/>
        <v>5000</v>
      </c>
      <c r="M328" s="79">
        <v>0</v>
      </c>
      <c r="N328" s="79">
        <v>5000</v>
      </c>
    </row>
    <row r="329" s="60" customFormat="1" ht="24" customHeight="1" spans="1:14">
      <c r="A329" s="76">
        <v>461</v>
      </c>
      <c r="B329" s="76" t="s">
        <v>226</v>
      </c>
      <c r="C329" s="76" t="s">
        <v>840</v>
      </c>
      <c r="D329" s="76" t="s">
        <v>131</v>
      </c>
      <c r="E329" s="76" t="s">
        <v>841</v>
      </c>
      <c r="F329" s="76"/>
      <c r="G329" s="76"/>
      <c r="H329" s="76" t="s">
        <v>570</v>
      </c>
      <c r="I329" s="76" t="s">
        <v>33</v>
      </c>
      <c r="J329" s="76" t="s">
        <v>48</v>
      </c>
      <c r="K329" s="76" t="s">
        <v>61</v>
      </c>
      <c r="L329" s="79">
        <f t="shared" si="7"/>
        <v>5000</v>
      </c>
      <c r="M329" s="79">
        <v>0</v>
      </c>
      <c r="N329" s="79">
        <v>5000</v>
      </c>
    </row>
    <row r="330" s="60" customFormat="1" ht="24" customHeight="1" spans="1:14">
      <c r="A330" s="76">
        <v>462</v>
      </c>
      <c r="B330" s="76" t="s">
        <v>226</v>
      </c>
      <c r="C330" s="76" t="s">
        <v>842</v>
      </c>
      <c r="D330" s="76" t="s">
        <v>50</v>
      </c>
      <c r="E330" s="76" t="s">
        <v>192</v>
      </c>
      <c r="F330" s="76"/>
      <c r="G330" s="76"/>
      <c r="H330" s="76" t="s">
        <v>93</v>
      </c>
      <c r="I330" s="76" t="s">
        <v>33</v>
      </c>
      <c r="J330" s="76" t="s">
        <v>34</v>
      </c>
      <c r="K330" s="76" t="s">
        <v>35</v>
      </c>
      <c r="L330" s="79">
        <f t="shared" si="7"/>
        <v>5000</v>
      </c>
      <c r="M330" s="79">
        <v>0</v>
      </c>
      <c r="N330" s="79">
        <v>5000</v>
      </c>
    </row>
    <row r="331" s="60" customFormat="1" ht="24" customHeight="1" spans="1:14">
      <c r="A331" s="76">
        <v>463</v>
      </c>
      <c r="B331" s="76" t="s">
        <v>226</v>
      </c>
      <c r="C331" s="76" t="s">
        <v>843</v>
      </c>
      <c r="D331" s="76" t="s">
        <v>131</v>
      </c>
      <c r="E331" s="76" t="s">
        <v>441</v>
      </c>
      <c r="F331" s="76"/>
      <c r="G331" s="76"/>
      <c r="H331" s="76" t="s">
        <v>93</v>
      </c>
      <c r="I331" s="76" t="s">
        <v>33</v>
      </c>
      <c r="J331" s="76" t="s">
        <v>34</v>
      </c>
      <c r="K331" s="76" t="s">
        <v>844</v>
      </c>
      <c r="L331" s="79">
        <f t="shared" si="7"/>
        <v>5000</v>
      </c>
      <c r="M331" s="79">
        <v>0</v>
      </c>
      <c r="N331" s="79">
        <v>5000</v>
      </c>
    </row>
    <row r="332" s="60" customFormat="1" ht="24" customHeight="1" spans="1:14">
      <c r="A332" s="76">
        <v>464</v>
      </c>
      <c r="B332" s="76" t="s">
        <v>226</v>
      </c>
      <c r="C332" s="76" t="s">
        <v>845</v>
      </c>
      <c r="D332" s="76" t="s">
        <v>37</v>
      </c>
      <c r="E332" s="76" t="s">
        <v>511</v>
      </c>
      <c r="F332" s="76"/>
      <c r="G332" s="76"/>
      <c r="H332" s="76" t="s">
        <v>52</v>
      </c>
      <c r="I332" s="76" t="s">
        <v>33</v>
      </c>
      <c r="J332" s="76" t="s">
        <v>60</v>
      </c>
      <c r="K332" s="76" t="s">
        <v>61</v>
      </c>
      <c r="L332" s="79">
        <f t="shared" si="7"/>
        <v>5000</v>
      </c>
      <c r="M332" s="79">
        <v>0</v>
      </c>
      <c r="N332" s="79">
        <v>5000</v>
      </c>
    </row>
    <row r="333" s="60" customFormat="1" ht="24" customHeight="1" spans="1:14">
      <c r="A333" s="76">
        <v>465</v>
      </c>
      <c r="B333" s="76" t="s">
        <v>26</v>
      </c>
      <c r="C333" s="76" t="s">
        <v>846</v>
      </c>
      <c r="D333" s="76" t="s">
        <v>50</v>
      </c>
      <c r="E333" s="76" t="s">
        <v>847</v>
      </c>
      <c r="F333" s="76"/>
      <c r="G333" s="76"/>
      <c r="H333" s="76" t="s">
        <v>414</v>
      </c>
      <c r="I333" s="76" t="s">
        <v>33</v>
      </c>
      <c r="J333" s="76" t="s">
        <v>48</v>
      </c>
      <c r="K333" s="76" t="s">
        <v>35</v>
      </c>
      <c r="L333" s="79">
        <f t="shared" si="7"/>
        <v>2000</v>
      </c>
      <c r="M333" s="79"/>
      <c r="N333" s="79">
        <v>2000</v>
      </c>
    </row>
    <row r="334" s="60" customFormat="1" ht="24" customHeight="1" spans="1:14">
      <c r="A334" s="76">
        <v>466</v>
      </c>
      <c r="B334" s="76" t="s">
        <v>26</v>
      </c>
      <c r="C334" s="76" t="s">
        <v>848</v>
      </c>
      <c r="D334" s="76" t="s">
        <v>45</v>
      </c>
      <c r="E334" s="76" t="s">
        <v>524</v>
      </c>
      <c r="F334" s="76"/>
      <c r="G334" s="76"/>
      <c r="H334" s="76" t="s">
        <v>414</v>
      </c>
      <c r="I334" s="76" t="s">
        <v>33</v>
      </c>
      <c r="J334" s="76" t="s">
        <v>34</v>
      </c>
      <c r="K334" s="76" t="s">
        <v>35</v>
      </c>
      <c r="L334" s="79">
        <f t="shared" si="7"/>
        <v>2000</v>
      </c>
      <c r="M334" s="79"/>
      <c r="N334" s="79">
        <v>2000</v>
      </c>
    </row>
    <row r="335" s="60" customFormat="1" ht="24" customHeight="1" spans="1:14">
      <c r="A335" s="76">
        <v>467</v>
      </c>
      <c r="B335" s="76" t="s">
        <v>226</v>
      </c>
      <c r="C335" s="76" t="s">
        <v>849</v>
      </c>
      <c r="D335" s="76" t="s">
        <v>37</v>
      </c>
      <c r="E335" s="76" t="s">
        <v>850</v>
      </c>
      <c r="F335" s="76"/>
      <c r="G335" s="76"/>
      <c r="H335" s="76" t="s">
        <v>570</v>
      </c>
      <c r="I335" s="76" t="s">
        <v>33</v>
      </c>
      <c r="J335" s="76" t="s">
        <v>60</v>
      </c>
      <c r="K335" s="76" t="s">
        <v>35</v>
      </c>
      <c r="L335" s="79">
        <f t="shared" si="7"/>
        <v>5000</v>
      </c>
      <c r="M335" s="79">
        <v>0</v>
      </c>
      <c r="N335" s="79">
        <v>5000</v>
      </c>
    </row>
    <row r="336" s="60" customFormat="1" ht="24" customHeight="1" spans="1:14">
      <c r="A336" s="76">
        <v>468</v>
      </c>
      <c r="B336" s="76" t="s">
        <v>226</v>
      </c>
      <c r="C336" s="76" t="s">
        <v>851</v>
      </c>
      <c r="D336" s="76" t="s">
        <v>126</v>
      </c>
      <c r="E336" s="76" t="s">
        <v>852</v>
      </c>
      <c r="F336" s="76"/>
      <c r="G336" s="76"/>
      <c r="H336" s="76" t="s">
        <v>283</v>
      </c>
      <c r="I336" s="76" t="s">
        <v>33</v>
      </c>
      <c r="J336" s="76" t="s">
        <v>48</v>
      </c>
      <c r="K336" s="76" t="s">
        <v>61</v>
      </c>
      <c r="L336" s="79">
        <f t="shared" si="7"/>
        <v>5000</v>
      </c>
      <c r="M336" s="79">
        <v>0</v>
      </c>
      <c r="N336" s="79">
        <v>5000</v>
      </c>
    </row>
    <row r="337" s="60" customFormat="1" ht="24" customHeight="1" spans="1:14">
      <c r="A337" s="76">
        <v>469</v>
      </c>
      <c r="B337" s="76" t="s">
        <v>226</v>
      </c>
      <c r="C337" s="76" t="s">
        <v>853</v>
      </c>
      <c r="D337" s="76" t="s">
        <v>28</v>
      </c>
      <c r="E337" s="76" t="s">
        <v>116</v>
      </c>
      <c r="F337" s="76"/>
      <c r="G337" s="76"/>
      <c r="H337" s="76" t="s">
        <v>283</v>
      </c>
      <c r="I337" s="76" t="s">
        <v>33</v>
      </c>
      <c r="J337" s="76" t="s">
        <v>34</v>
      </c>
      <c r="K337" s="76" t="s">
        <v>35</v>
      </c>
      <c r="L337" s="79">
        <f t="shared" si="7"/>
        <v>5000</v>
      </c>
      <c r="M337" s="79">
        <v>0</v>
      </c>
      <c r="N337" s="79">
        <v>5000</v>
      </c>
    </row>
    <row r="338" s="60" customFormat="1" ht="24" customHeight="1" spans="1:14">
      <c r="A338" s="76">
        <v>470</v>
      </c>
      <c r="B338" s="76" t="s">
        <v>226</v>
      </c>
      <c r="C338" s="76" t="s">
        <v>854</v>
      </c>
      <c r="D338" s="76" t="s">
        <v>99</v>
      </c>
      <c r="E338" s="76" t="s">
        <v>120</v>
      </c>
      <c r="F338" s="76"/>
      <c r="G338" s="76"/>
      <c r="H338" s="76" t="s">
        <v>257</v>
      </c>
      <c r="I338" s="76" t="s">
        <v>33</v>
      </c>
      <c r="J338" s="76" t="s">
        <v>34</v>
      </c>
      <c r="K338" s="76" t="s">
        <v>61</v>
      </c>
      <c r="L338" s="79">
        <f t="shared" si="7"/>
        <v>5000</v>
      </c>
      <c r="M338" s="79">
        <v>0</v>
      </c>
      <c r="N338" s="79">
        <v>5000</v>
      </c>
    </row>
    <row r="339" s="60" customFormat="1" ht="24" customHeight="1" spans="1:14">
      <c r="A339" s="76">
        <v>471</v>
      </c>
      <c r="B339" s="76" t="s">
        <v>226</v>
      </c>
      <c r="C339" s="76" t="s">
        <v>855</v>
      </c>
      <c r="D339" s="76" t="s">
        <v>112</v>
      </c>
      <c r="E339" s="76" t="s">
        <v>615</v>
      </c>
      <c r="F339" s="76"/>
      <c r="G339" s="76"/>
      <c r="H339" s="76" t="s">
        <v>238</v>
      </c>
      <c r="I339" s="76" t="s">
        <v>33</v>
      </c>
      <c r="J339" s="76" t="s">
        <v>41</v>
      </c>
      <c r="K339" s="76" t="s">
        <v>41</v>
      </c>
      <c r="L339" s="79">
        <f t="shared" si="7"/>
        <v>5000</v>
      </c>
      <c r="M339" s="79">
        <v>0</v>
      </c>
      <c r="N339" s="79">
        <v>5000</v>
      </c>
    </row>
    <row r="340" s="60" customFormat="1" ht="24" customHeight="1" spans="1:14">
      <c r="A340" s="76">
        <v>472</v>
      </c>
      <c r="B340" s="76" t="s">
        <v>226</v>
      </c>
      <c r="C340" s="76" t="s">
        <v>856</v>
      </c>
      <c r="D340" s="76" t="s">
        <v>28</v>
      </c>
      <c r="E340" s="76" t="s">
        <v>501</v>
      </c>
      <c r="F340" s="76"/>
      <c r="G340" s="76"/>
      <c r="H340" s="76" t="s">
        <v>238</v>
      </c>
      <c r="I340" s="76" t="s">
        <v>33</v>
      </c>
      <c r="J340" s="76" t="s">
        <v>34</v>
      </c>
      <c r="K340" s="76" t="s">
        <v>35</v>
      </c>
      <c r="L340" s="79">
        <f t="shared" si="7"/>
        <v>5000</v>
      </c>
      <c r="M340" s="79">
        <v>0</v>
      </c>
      <c r="N340" s="79">
        <v>5000</v>
      </c>
    </row>
    <row r="341" s="60" customFormat="1" ht="24" customHeight="1" spans="1:14">
      <c r="A341" s="76">
        <v>473</v>
      </c>
      <c r="B341" s="76" t="s">
        <v>226</v>
      </c>
      <c r="C341" s="76" t="s">
        <v>857</v>
      </c>
      <c r="D341" s="76" t="s">
        <v>45</v>
      </c>
      <c r="E341" s="76" t="s">
        <v>437</v>
      </c>
      <c r="F341" s="76"/>
      <c r="G341" s="76"/>
      <c r="H341" s="76" t="s">
        <v>238</v>
      </c>
      <c r="I341" s="76" t="s">
        <v>33</v>
      </c>
      <c r="J341" s="76" t="s">
        <v>48</v>
      </c>
      <c r="K341" s="76" t="s">
        <v>61</v>
      </c>
      <c r="L341" s="79">
        <f t="shared" si="7"/>
        <v>5000</v>
      </c>
      <c r="M341" s="79">
        <v>0</v>
      </c>
      <c r="N341" s="79">
        <v>5000</v>
      </c>
    </row>
    <row r="342" s="60" customFormat="1" ht="24" customHeight="1" spans="1:14">
      <c r="A342" s="76">
        <v>474</v>
      </c>
      <c r="B342" s="76" t="s">
        <v>26</v>
      </c>
      <c r="C342" s="76" t="s">
        <v>858</v>
      </c>
      <c r="D342" s="76" t="s">
        <v>37</v>
      </c>
      <c r="E342" s="76" t="s">
        <v>859</v>
      </c>
      <c r="F342" s="76"/>
      <c r="G342" s="76"/>
      <c r="H342" s="76" t="s">
        <v>600</v>
      </c>
      <c r="I342" s="76" t="s">
        <v>33</v>
      </c>
      <c r="J342" s="76" t="s">
        <v>48</v>
      </c>
      <c r="K342" s="76" t="s">
        <v>35</v>
      </c>
      <c r="L342" s="79">
        <f t="shared" si="7"/>
        <v>2000</v>
      </c>
      <c r="M342" s="79"/>
      <c r="N342" s="79">
        <v>2000</v>
      </c>
    </row>
    <row r="343" s="60" customFormat="1" ht="24" customHeight="1" spans="1:14">
      <c r="A343" s="76">
        <v>475</v>
      </c>
      <c r="B343" s="76" t="s">
        <v>26</v>
      </c>
      <c r="C343" s="76" t="s">
        <v>860</v>
      </c>
      <c r="D343" s="76" t="s">
        <v>28</v>
      </c>
      <c r="E343" s="76" t="s">
        <v>861</v>
      </c>
      <c r="F343" s="76"/>
      <c r="G343" s="76"/>
      <c r="H343" s="76" t="s">
        <v>433</v>
      </c>
      <c r="I343" s="76" t="s">
        <v>33</v>
      </c>
      <c r="J343" s="76" t="s">
        <v>34</v>
      </c>
      <c r="K343" s="76" t="s">
        <v>35</v>
      </c>
      <c r="L343" s="79">
        <f t="shared" si="7"/>
        <v>2000</v>
      </c>
      <c r="M343" s="79"/>
      <c r="N343" s="79">
        <v>2000</v>
      </c>
    </row>
    <row r="344" s="60" customFormat="1" ht="24" customHeight="1" spans="1:14">
      <c r="A344" s="76">
        <v>476</v>
      </c>
      <c r="B344" s="76" t="s">
        <v>26</v>
      </c>
      <c r="C344" s="76" t="s">
        <v>862</v>
      </c>
      <c r="D344" s="76" t="s">
        <v>28</v>
      </c>
      <c r="E344" s="76" t="s">
        <v>863</v>
      </c>
      <c r="F344" s="76"/>
      <c r="G344" s="76"/>
      <c r="H344" s="76" t="s">
        <v>435</v>
      </c>
      <c r="I344" s="76" t="s">
        <v>33</v>
      </c>
      <c r="J344" s="76" t="s">
        <v>60</v>
      </c>
      <c r="K344" s="76" t="s">
        <v>35</v>
      </c>
      <c r="L344" s="79">
        <f t="shared" si="7"/>
        <v>2000</v>
      </c>
      <c r="M344" s="79"/>
      <c r="N344" s="79">
        <v>2000</v>
      </c>
    </row>
    <row r="345" s="60" customFormat="1" ht="24" customHeight="1" spans="1:14">
      <c r="A345" s="76">
        <v>477</v>
      </c>
      <c r="B345" s="76" t="s">
        <v>26</v>
      </c>
      <c r="C345" s="76" t="s">
        <v>864</v>
      </c>
      <c r="D345" s="76" t="s">
        <v>28</v>
      </c>
      <c r="E345" s="76" t="s">
        <v>865</v>
      </c>
      <c r="F345" s="76"/>
      <c r="G345" s="76"/>
      <c r="H345" s="76" t="s">
        <v>435</v>
      </c>
      <c r="I345" s="76" t="s">
        <v>33</v>
      </c>
      <c r="J345" s="76" t="s">
        <v>60</v>
      </c>
      <c r="K345" s="76" t="s">
        <v>61</v>
      </c>
      <c r="L345" s="79">
        <f t="shared" si="7"/>
        <v>2000</v>
      </c>
      <c r="M345" s="79"/>
      <c r="N345" s="79">
        <v>2000</v>
      </c>
    </row>
    <row r="346" s="60" customFormat="1" ht="24" customHeight="1" spans="1:14">
      <c r="A346" s="76">
        <v>478</v>
      </c>
      <c r="B346" s="76" t="s">
        <v>26</v>
      </c>
      <c r="C346" s="76" t="s">
        <v>866</v>
      </c>
      <c r="D346" s="76" t="s">
        <v>37</v>
      </c>
      <c r="E346" s="76" t="s">
        <v>867</v>
      </c>
      <c r="F346" s="76"/>
      <c r="G346" s="76"/>
      <c r="H346" s="76" t="s">
        <v>435</v>
      </c>
      <c r="I346" s="76" t="s">
        <v>33</v>
      </c>
      <c r="J346" s="76" t="s">
        <v>60</v>
      </c>
      <c r="K346" s="76" t="s">
        <v>61</v>
      </c>
      <c r="L346" s="79">
        <f t="shared" si="7"/>
        <v>2000</v>
      </c>
      <c r="M346" s="79"/>
      <c r="N346" s="79">
        <v>2000</v>
      </c>
    </row>
    <row r="347" s="60" customFormat="1" ht="24" customHeight="1" spans="1:14">
      <c r="A347" s="76">
        <v>479</v>
      </c>
      <c r="B347" s="76" t="s">
        <v>26</v>
      </c>
      <c r="C347" s="76" t="s">
        <v>868</v>
      </c>
      <c r="D347" s="76" t="s">
        <v>28</v>
      </c>
      <c r="E347" s="76" t="s">
        <v>869</v>
      </c>
      <c r="F347" s="76"/>
      <c r="G347" s="76"/>
      <c r="H347" s="76" t="s">
        <v>870</v>
      </c>
      <c r="I347" s="76" t="s">
        <v>33</v>
      </c>
      <c r="J347" s="76" t="s">
        <v>34</v>
      </c>
      <c r="K347" s="76" t="s">
        <v>35</v>
      </c>
      <c r="L347" s="79">
        <f t="shared" si="7"/>
        <v>2000</v>
      </c>
      <c r="M347" s="79"/>
      <c r="N347" s="79">
        <v>2000</v>
      </c>
    </row>
    <row r="348" s="60" customFormat="1" ht="24" customHeight="1" spans="1:14">
      <c r="A348" s="76">
        <v>480</v>
      </c>
      <c r="B348" s="76" t="s">
        <v>26</v>
      </c>
      <c r="C348" s="76" t="s">
        <v>871</v>
      </c>
      <c r="D348" s="76" t="s">
        <v>112</v>
      </c>
      <c r="E348" s="76" t="s">
        <v>872</v>
      </c>
      <c r="F348" s="76"/>
      <c r="G348" s="76"/>
      <c r="H348" s="76" t="s">
        <v>870</v>
      </c>
      <c r="I348" s="76" t="s">
        <v>33</v>
      </c>
      <c r="J348" s="76" t="s">
        <v>34</v>
      </c>
      <c r="K348" s="76" t="s">
        <v>35</v>
      </c>
      <c r="L348" s="79">
        <f t="shared" si="7"/>
        <v>2000</v>
      </c>
      <c r="M348" s="79"/>
      <c r="N348" s="79">
        <v>2000</v>
      </c>
    </row>
    <row r="349" s="60" customFormat="1" ht="24" customHeight="1" spans="1:14">
      <c r="A349" s="76">
        <v>481</v>
      </c>
      <c r="B349" s="76" t="s">
        <v>26</v>
      </c>
      <c r="C349" s="76" t="s">
        <v>873</v>
      </c>
      <c r="D349" s="76" t="s">
        <v>45</v>
      </c>
      <c r="E349" s="76" t="s">
        <v>360</v>
      </c>
      <c r="F349" s="76"/>
      <c r="G349" s="76"/>
      <c r="H349" s="76" t="s">
        <v>438</v>
      </c>
      <c r="I349" s="76" t="s">
        <v>33</v>
      </c>
      <c r="J349" s="76" t="s">
        <v>34</v>
      </c>
      <c r="K349" s="76" t="s">
        <v>35</v>
      </c>
      <c r="L349" s="79">
        <f t="shared" si="7"/>
        <v>2000</v>
      </c>
      <c r="M349" s="79"/>
      <c r="N349" s="79">
        <v>2000</v>
      </c>
    </row>
    <row r="350" s="60" customFormat="1" ht="24" customHeight="1" spans="1:14">
      <c r="A350" s="76">
        <v>482</v>
      </c>
      <c r="B350" s="76" t="s">
        <v>26</v>
      </c>
      <c r="C350" s="76" t="s">
        <v>874</v>
      </c>
      <c r="D350" s="76" t="s">
        <v>131</v>
      </c>
      <c r="E350" s="76" t="s">
        <v>441</v>
      </c>
      <c r="F350" s="76"/>
      <c r="G350" s="76"/>
      <c r="H350" s="76" t="s">
        <v>438</v>
      </c>
      <c r="I350" s="76" t="s">
        <v>33</v>
      </c>
      <c r="J350" s="76" t="s">
        <v>34</v>
      </c>
      <c r="K350" s="76" t="s">
        <v>61</v>
      </c>
      <c r="L350" s="79">
        <f t="shared" si="7"/>
        <v>2000</v>
      </c>
      <c r="M350" s="79"/>
      <c r="N350" s="79">
        <v>2000</v>
      </c>
    </row>
    <row r="351" s="60" customFormat="1" ht="24" customHeight="1" spans="1:14">
      <c r="A351" s="76">
        <v>483</v>
      </c>
      <c r="B351" s="76" t="s">
        <v>26</v>
      </c>
      <c r="C351" s="76" t="s">
        <v>875</v>
      </c>
      <c r="D351" s="76" t="s">
        <v>126</v>
      </c>
      <c r="E351" s="76" t="s">
        <v>582</v>
      </c>
      <c r="F351" s="76"/>
      <c r="G351" s="76"/>
      <c r="H351" s="76" t="s">
        <v>438</v>
      </c>
      <c r="I351" s="76" t="s">
        <v>33</v>
      </c>
      <c r="J351" s="76" t="s">
        <v>34</v>
      </c>
      <c r="K351" s="76" t="s">
        <v>876</v>
      </c>
      <c r="L351" s="79">
        <f t="shared" si="7"/>
        <v>2000</v>
      </c>
      <c r="M351" s="79"/>
      <c r="N351" s="79">
        <v>2000</v>
      </c>
    </row>
    <row r="352" s="60" customFormat="1" ht="24" customHeight="1" spans="1:14">
      <c r="A352" s="76">
        <v>484</v>
      </c>
      <c r="B352" s="76" t="s">
        <v>226</v>
      </c>
      <c r="C352" s="76" t="s">
        <v>877</v>
      </c>
      <c r="D352" s="76" t="s">
        <v>99</v>
      </c>
      <c r="E352" s="76" t="s">
        <v>537</v>
      </c>
      <c r="F352" s="76"/>
      <c r="G352" s="76"/>
      <c r="H352" s="76" t="s">
        <v>251</v>
      </c>
      <c r="I352" s="76" t="s">
        <v>33</v>
      </c>
      <c r="J352" s="76" t="s">
        <v>34</v>
      </c>
      <c r="K352" s="76" t="s">
        <v>61</v>
      </c>
      <c r="L352" s="79">
        <f t="shared" si="7"/>
        <v>5000</v>
      </c>
      <c r="M352" s="79">
        <v>0</v>
      </c>
      <c r="N352" s="79">
        <v>5000</v>
      </c>
    </row>
    <row r="353" s="60" customFormat="1" ht="24" customHeight="1" spans="1:14">
      <c r="A353" s="76">
        <v>485</v>
      </c>
      <c r="B353" s="76" t="s">
        <v>26</v>
      </c>
      <c r="C353" s="76" t="s">
        <v>878</v>
      </c>
      <c r="D353" s="76" t="s">
        <v>131</v>
      </c>
      <c r="E353" s="76" t="s">
        <v>879</v>
      </c>
      <c r="F353" s="76"/>
      <c r="G353" s="76"/>
      <c r="H353" s="76" t="s">
        <v>444</v>
      </c>
      <c r="I353" s="76" t="s">
        <v>33</v>
      </c>
      <c r="J353" s="76" t="s">
        <v>34</v>
      </c>
      <c r="K353" s="76" t="s">
        <v>35</v>
      </c>
      <c r="L353" s="79">
        <f t="shared" si="7"/>
        <v>2000</v>
      </c>
      <c r="M353" s="79"/>
      <c r="N353" s="79">
        <v>2000</v>
      </c>
    </row>
    <row r="354" s="60" customFormat="1" ht="24" customHeight="1" spans="1:14">
      <c r="A354" s="76">
        <v>486</v>
      </c>
      <c r="B354" s="76" t="s">
        <v>26</v>
      </c>
      <c r="C354" s="76" t="s">
        <v>880</v>
      </c>
      <c r="D354" s="76" t="s">
        <v>131</v>
      </c>
      <c r="E354" s="76" t="s">
        <v>736</v>
      </c>
      <c r="F354" s="76"/>
      <c r="G354" s="76"/>
      <c r="H354" s="76" t="s">
        <v>623</v>
      </c>
      <c r="I354" s="76" t="s">
        <v>33</v>
      </c>
      <c r="J354" s="76" t="s">
        <v>34</v>
      </c>
      <c r="K354" s="76" t="s">
        <v>35</v>
      </c>
      <c r="L354" s="79">
        <f t="shared" si="7"/>
        <v>2000</v>
      </c>
      <c r="M354" s="79"/>
      <c r="N354" s="79">
        <v>2000</v>
      </c>
    </row>
    <row r="355" s="60" customFormat="1" ht="24" customHeight="1" spans="1:14">
      <c r="A355" s="76">
        <v>487</v>
      </c>
      <c r="B355" s="76" t="s">
        <v>26</v>
      </c>
      <c r="C355" s="76" t="s">
        <v>881</v>
      </c>
      <c r="D355" s="76" t="s">
        <v>37</v>
      </c>
      <c r="E355" s="76" t="s">
        <v>240</v>
      </c>
      <c r="F355" s="76"/>
      <c r="G355" s="76"/>
      <c r="H355" s="76" t="s">
        <v>310</v>
      </c>
      <c r="I355" s="76" t="s">
        <v>33</v>
      </c>
      <c r="J355" s="76" t="s">
        <v>60</v>
      </c>
      <c r="K355" s="76" t="s">
        <v>311</v>
      </c>
      <c r="L355" s="79">
        <f t="shared" si="7"/>
        <v>2000</v>
      </c>
      <c r="M355" s="79"/>
      <c r="N355" s="79">
        <v>2000</v>
      </c>
    </row>
    <row r="356" s="60" customFormat="1" ht="24" customHeight="1" spans="1:14">
      <c r="A356" s="76">
        <v>488</v>
      </c>
      <c r="B356" s="76" t="s">
        <v>26</v>
      </c>
      <c r="C356" s="76" t="s">
        <v>882</v>
      </c>
      <c r="D356" s="76" t="s">
        <v>28</v>
      </c>
      <c r="E356" s="76" t="s">
        <v>883</v>
      </c>
      <c r="F356" s="76"/>
      <c r="G356" s="76"/>
      <c r="H356" s="76" t="s">
        <v>310</v>
      </c>
      <c r="I356" s="76" t="s">
        <v>33</v>
      </c>
      <c r="J356" s="76" t="s">
        <v>34</v>
      </c>
      <c r="K356" s="76" t="s">
        <v>35</v>
      </c>
      <c r="L356" s="79">
        <f t="shared" si="7"/>
        <v>2000</v>
      </c>
      <c r="M356" s="79"/>
      <c r="N356" s="79">
        <v>2000</v>
      </c>
    </row>
    <row r="357" s="60" customFormat="1" ht="24" customHeight="1" spans="1:14">
      <c r="A357" s="76">
        <v>489</v>
      </c>
      <c r="B357" s="76" t="s">
        <v>26</v>
      </c>
      <c r="C357" s="76" t="s">
        <v>884</v>
      </c>
      <c r="D357" s="76" t="s">
        <v>28</v>
      </c>
      <c r="E357" s="76" t="s">
        <v>787</v>
      </c>
      <c r="F357" s="76"/>
      <c r="G357" s="76"/>
      <c r="H357" s="76" t="s">
        <v>310</v>
      </c>
      <c r="I357" s="76" t="s">
        <v>33</v>
      </c>
      <c r="J357" s="76" t="s">
        <v>48</v>
      </c>
      <c r="K357" s="76" t="s">
        <v>61</v>
      </c>
      <c r="L357" s="79">
        <f t="shared" si="7"/>
        <v>2000</v>
      </c>
      <c r="M357" s="79"/>
      <c r="N357" s="79">
        <v>2000</v>
      </c>
    </row>
    <row r="358" s="60" customFormat="1" ht="24" customHeight="1" spans="1:14">
      <c r="A358" s="76">
        <v>490</v>
      </c>
      <c r="B358" s="76" t="s">
        <v>26</v>
      </c>
      <c r="C358" s="76" t="s">
        <v>885</v>
      </c>
      <c r="D358" s="76" t="s">
        <v>37</v>
      </c>
      <c r="E358" s="76" t="s">
        <v>886</v>
      </c>
      <c r="F358" s="76"/>
      <c r="G358" s="76"/>
      <c r="H358" s="76" t="s">
        <v>310</v>
      </c>
      <c r="I358" s="76" t="s">
        <v>33</v>
      </c>
      <c r="J358" s="76" t="s">
        <v>41</v>
      </c>
      <c r="K358" s="76" t="s">
        <v>42</v>
      </c>
      <c r="L358" s="79">
        <f t="shared" si="7"/>
        <v>2000</v>
      </c>
      <c r="M358" s="79"/>
      <c r="N358" s="79">
        <v>2000</v>
      </c>
    </row>
    <row r="359" s="60" customFormat="1" ht="24" customHeight="1" spans="1:14">
      <c r="A359" s="76">
        <v>491</v>
      </c>
      <c r="B359" s="76" t="s">
        <v>26</v>
      </c>
      <c r="C359" s="76" t="s">
        <v>887</v>
      </c>
      <c r="D359" s="76" t="s">
        <v>266</v>
      </c>
      <c r="E359" s="76" t="s">
        <v>888</v>
      </c>
      <c r="F359" s="76"/>
      <c r="G359" s="76"/>
      <c r="H359" s="76" t="s">
        <v>454</v>
      </c>
      <c r="I359" s="76" t="s">
        <v>33</v>
      </c>
      <c r="J359" s="76" t="s">
        <v>34</v>
      </c>
      <c r="K359" s="76" t="s">
        <v>35</v>
      </c>
      <c r="L359" s="79">
        <f t="shared" si="7"/>
        <v>2000</v>
      </c>
      <c r="M359" s="79"/>
      <c r="N359" s="79">
        <v>2000</v>
      </c>
    </row>
    <row r="360" s="60" customFormat="1" ht="24" customHeight="1" spans="1:14">
      <c r="A360" s="76">
        <v>492</v>
      </c>
      <c r="B360" s="76" t="s">
        <v>226</v>
      </c>
      <c r="C360" s="76" t="s">
        <v>889</v>
      </c>
      <c r="D360" s="76" t="s">
        <v>28</v>
      </c>
      <c r="E360" s="76" t="s">
        <v>95</v>
      </c>
      <c r="F360" s="76"/>
      <c r="G360" s="76"/>
      <c r="H360" s="76" t="s">
        <v>173</v>
      </c>
      <c r="I360" s="76" t="s">
        <v>33</v>
      </c>
      <c r="J360" s="76" t="s">
        <v>34</v>
      </c>
      <c r="K360" s="76" t="s">
        <v>61</v>
      </c>
      <c r="L360" s="79">
        <f t="shared" si="7"/>
        <v>5000</v>
      </c>
      <c r="M360" s="79">
        <v>0</v>
      </c>
      <c r="N360" s="79">
        <v>5000</v>
      </c>
    </row>
    <row r="361" s="60" customFormat="1" ht="24" customHeight="1" spans="1:14">
      <c r="A361" s="76">
        <v>493</v>
      </c>
      <c r="B361" s="76" t="s">
        <v>226</v>
      </c>
      <c r="C361" s="76" t="s">
        <v>890</v>
      </c>
      <c r="D361" s="76" t="s">
        <v>131</v>
      </c>
      <c r="E361" s="76" t="s">
        <v>891</v>
      </c>
      <c r="F361" s="76"/>
      <c r="G361" s="76"/>
      <c r="H361" s="76" t="s">
        <v>102</v>
      </c>
      <c r="I361" s="76" t="s">
        <v>33</v>
      </c>
      <c r="J361" s="76" t="s">
        <v>41</v>
      </c>
      <c r="K361" s="76" t="s">
        <v>42</v>
      </c>
      <c r="L361" s="79">
        <f t="shared" si="7"/>
        <v>5000</v>
      </c>
      <c r="M361" s="79">
        <v>0</v>
      </c>
      <c r="N361" s="79">
        <v>5000</v>
      </c>
    </row>
    <row r="362" s="60" customFormat="1" ht="24" customHeight="1" spans="1:14">
      <c r="A362" s="76">
        <v>494</v>
      </c>
      <c r="B362" s="76" t="s">
        <v>26</v>
      </c>
      <c r="C362" s="76" t="s">
        <v>892</v>
      </c>
      <c r="D362" s="76" t="s">
        <v>37</v>
      </c>
      <c r="E362" s="76" t="s">
        <v>893</v>
      </c>
      <c r="F362" s="76"/>
      <c r="G362" s="76"/>
      <c r="H362" s="76" t="s">
        <v>636</v>
      </c>
      <c r="I362" s="76" t="s">
        <v>33</v>
      </c>
      <c r="J362" s="76" t="s">
        <v>60</v>
      </c>
      <c r="K362" s="76" t="s">
        <v>35</v>
      </c>
      <c r="L362" s="79">
        <f t="shared" si="7"/>
        <v>2000</v>
      </c>
      <c r="M362" s="79"/>
      <c r="N362" s="79">
        <v>2000</v>
      </c>
    </row>
    <row r="363" s="60" customFormat="1" ht="24" customHeight="1" spans="1:14">
      <c r="A363" s="76">
        <v>495</v>
      </c>
      <c r="B363" s="76" t="s">
        <v>26</v>
      </c>
      <c r="C363" s="76" t="s">
        <v>894</v>
      </c>
      <c r="D363" s="76" t="s">
        <v>112</v>
      </c>
      <c r="E363" s="76" t="s">
        <v>234</v>
      </c>
      <c r="F363" s="76"/>
      <c r="G363" s="76"/>
      <c r="H363" s="76" t="s">
        <v>636</v>
      </c>
      <c r="I363" s="76" t="s">
        <v>33</v>
      </c>
      <c r="J363" s="76" t="s">
        <v>34</v>
      </c>
      <c r="K363" s="76" t="s">
        <v>35</v>
      </c>
      <c r="L363" s="79">
        <f t="shared" si="7"/>
        <v>2000</v>
      </c>
      <c r="M363" s="79"/>
      <c r="N363" s="79">
        <v>2000</v>
      </c>
    </row>
    <row r="364" s="60" customFormat="1" ht="24" customHeight="1" spans="1:14">
      <c r="A364" s="76">
        <v>496</v>
      </c>
      <c r="B364" s="76" t="s">
        <v>26</v>
      </c>
      <c r="C364" s="76" t="s">
        <v>895</v>
      </c>
      <c r="D364" s="76" t="s">
        <v>266</v>
      </c>
      <c r="E364" s="76" t="s">
        <v>896</v>
      </c>
      <c r="F364" s="76"/>
      <c r="G364" s="76"/>
      <c r="H364" s="76" t="s">
        <v>461</v>
      </c>
      <c r="I364" s="76" t="s">
        <v>33</v>
      </c>
      <c r="J364" s="76" t="s">
        <v>34</v>
      </c>
      <c r="K364" s="76" t="s">
        <v>35</v>
      </c>
      <c r="L364" s="79">
        <f t="shared" si="7"/>
        <v>2000</v>
      </c>
      <c r="M364" s="79"/>
      <c r="N364" s="79">
        <v>2000</v>
      </c>
    </row>
    <row r="365" s="60" customFormat="1" ht="24" customHeight="1" spans="1:14">
      <c r="A365" s="76">
        <v>497</v>
      </c>
      <c r="B365" s="76" t="s">
        <v>226</v>
      </c>
      <c r="C365" s="76" t="s">
        <v>897</v>
      </c>
      <c r="D365" s="76" t="s">
        <v>28</v>
      </c>
      <c r="E365" s="76" t="s">
        <v>898</v>
      </c>
      <c r="F365" s="76"/>
      <c r="G365" s="76"/>
      <c r="H365" s="76" t="s">
        <v>466</v>
      </c>
      <c r="I365" s="76" t="s">
        <v>33</v>
      </c>
      <c r="J365" s="76" t="s">
        <v>34</v>
      </c>
      <c r="K365" s="76" t="s">
        <v>61</v>
      </c>
      <c r="L365" s="79">
        <f t="shared" si="7"/>
        <v>5000</v>
      </c>
      <c r="M365" s="79">
        <v>0</v>
      </c>
      <c r="N365" s="79">
        <v>5000</v>
      </c>
    </row>
    <row r="366" s="60" customFormat="1" ht="24" customHeight="1" spans="1:14">
      <c r="A366" s="76">
        <v>498</v>
      </c>
      <c r="B366" s="76" t="s">
        <v>226</v>
      </c>
      <c r="C366" s="76" t="s">
        <v>899</v>
      </c>
      <c r="D366" s="76" t="s">
        <v>266</v>
      </c>
      <c r="E366" s="76" t="s">
        <v>410</v>
      </c>
      <c r="F366" s="76"/>
      <c r="G366" s="76"/>
      <c r="H366" s="76" t="s">
        <v>645</v>
      </c>
      <c r="I366" s="76" t="s">
        <v>33</v>
      </c>
      <c r="J366" s="76" t="s">
        <v>60</v>
      </c>
      <c r="K366" s="76" t="s">
        <v>35</v>
      </c>
      <c r="L366" s="79">
        <f t="shared" si="7"/>
        <v>5000</v>
      </c>
      <c r="M366" s="79">
        <v>0</v>
      </c>
      <c r="N366" s="79">
        <v>5000</v>
      </c>
    </row>
    <row r="367" s="60" customFormat="1" ht="24" customHeight="1" spans="1:14">
      <c r="A367" s="76">
        <v>499</v>
      </c>
      <c r="B367" s="76" t="s">
        <v>26</v>
      </c>
      <c r="C367" s="76" t="s">
        <v>900</v>
      </c>
      <c r="D367" s="76" t="s">
        <v>266</v>
      </c>
      <c r="E367" s="76" t="s">
        <v>627</v>
      </c>
      <c r="F367" s="76"/>
      <c r="G367" s="76"/>
      <c r="H367" s="76" t="s">
        <v>315</v>
      </c>
      <c r="I367" s="76" t="s">
        <v>33</v>
      </c>
      <c r="J367" s="76" t="s">
        <v>34</v>
      </c>
      <c r="K367" s="76" t="s">
        <v>35</v>
      </c>
      <c r="L367" s="79">
        <f t="shared" si="7"/>
        <v>2000</v>
      </c>
      <c r="M367" s="79"/>
      <c r="N367" s="79">
        <v>2000</v>
      </c>
    </row>
    <row r="368" s="60" customFormat="1" ht="24" customHeight="1" spans="1:14">
      <c r="A368" s="76">
        <v>500</v>
      </c>
      <c r="B368" s="76" t="s">
        <v>26</v>
      </c>
      <c r="C368" s="76" t="s">
        <v>901</v>
      </c>
      <c r="D368" s="76" t="s">
        <v>37</v>
      </c>
      <c r="E368" s="76" t="s">
        <v>902</v>
      </c>
      <c r="F368" s="76"/>
      <c r="G368" s="76"/>
      <c r="H368" s="76" t="s">
        <v>651</v>
      </c>
      <c r="I368" s="76" t="s">
        <v>33</v>
      </c>
      <c r="J368" s="76" t="s">
        <v>60</v>
      </c>
      <c r="K368" s="76" t="s">
        <v>61</v>
      </c>
      <c r="L368" s="79">
        <f t="shared" si="7"/>
        <v>2000</v>
      </c>
      <c r="M368" s="79"/>
      <c r="N368" s="79">
        <v>2000</v>
      </c>
    </row>
    <row r="369" s="60" customFormat="1" ht="24" customHeight="1" spans="1:14">
      <c r="A369" s="76">
        <v>501</v>
      </c>
      <c r="B369" s="76" t="s">
        <v>26</v>
      </c>
      <c r="C369" s="76" t="s">
        <v>903</v>
      </c>
      <c r="D369" s="76" t="s">
        <v>45</v>
      </c>
      <c r="E369" s="76" t="s">
        <v>149</v>
      </c>
      <c r="F369" s="76"/>
      <c r="G369" s="76"/>
      <c r="H369" s="76" t="s">
        <v>653</v>
      </c>
      <c r="I369" s="76" t="s">
        <v>33</v>
      </c>
      <c r="J369" s="76" t="s">
        <v>34</v>
      </c>
      <c r="K369" s="76" t="s">
        <v>61</v>
      </c>
      <c r="L369" s="79">
        <f t="shared" si="7"/>
        <v>2000</v>
      </c>
      <c r="M369" s="79"/>
      <c r="N369" s="79">
        <v>2000</v>
      </c>
    </row>
    <row r="370" s="60" customFormat="1" ht="24" customHeight="1" spans="1:14">
      <c r="A370" s="76">
        <v>502</v>
      </c>
      <c r="B370" s="76" t="s">
        <v>26</v>
      </c>
      <c r="C370" s="76" t="s">
        <v>904</v>
      </c>
      <c r="D370" s="76" t="s">
        <v>28</v>
      </c>
      <c r="E370" s="76" t="s">
        <v>231</v>
      </c>
      <c r="F370" s="76"/>
      <c r="G370" s="76"/>
      <c r="H370" s="76" t="s">
        <v>905</v>
      </c>
      <c r="I370" s="76" t="s">
        <v>33</v>
      </c>
      <c r="J370" s="76" t="s">
        <v>34</v>
      </c>
      <c r="K370" s="76" t="s">
        <v>61</v>
      </c>
      <c r="L370" s="79">
        <f t="shared" si="7"/>
        <v>2000</v>
      </c>
      <c r="M370" s="79"/>
      <c r="N370" s="79">
        <v>2000</v>
      </c>
    </row>
    <row r="371" s="60" customFormat="1" ht="24" customHeight="1" spans="1:14">
      <c r="A371" s="76">
        <v>503</v>
      </c>
      <c r="B371" s="76" t="s">
        <v>26</v>
      </c>
      <c r="C371" s="76" t="s">
        <v>906</v>
      </c>
      <c r="D371" s="76" t="s">
        <v>28</v>
      </c>
      <c r="E371" s="76" t="s">
        <v>907</v>
      </c>
      <c r="F371" s="76"/>
      <c r="G371" s="76"/>
      <c r="H371" s="76" t="s">
        <v>905</v>
      </c>
      <c r="I371" s="76" t="s">
        <v>33</v>
      </c>
      <c r="J371" s="76" t="s">
        <v>34</v>
      </c>
      <c r="K371" s="76" t="s">
        <v>35</v>
      </c>
      <c r="L371" s="79">
        <f t="shared" si="7"/>
        <v>2000</v>
      </c>
      <c r="M371" s="79"/>
      <c r="N371" s="79">
        <v>2000</v>
      </c>
    </row>
    <row r="372" s="60" customFormat="1" ht="24" customHeight="1" spans="1:14">
      <c r="A372" s="76">
        <v>504</v>
      </c>
      <c r="B372" s="76" t="s">
        <v>26</v>
      </c>
      <c r="C372" s="76" t="s">
        <v>908</v>
      </c>
      <c r="D372" s="76" t="s">
        <v>82</v>
      </c>
      <c r="E372" s="76" t="s">
        <v>909</v>
      </c>
      <c r="F372" s="76"/>
      <c r="G372" s="76"/>
      <c r="H372" s="76" t="s">
        <v>905</v>
      </c>
      <c r="I372" s="76" t="s">
        <v>33</v>
      </c>
      <c r="J372" s="76" t="s">
        <v>34</v>
      </c>
      <c r="K372" s="76" t="s">
        <v>35</v>
      </c>
      <c r="L372" s="79">
        <f t="shared" si="7"/>
        <v>2000</v>
      </c>
      <c r="M372" s="79"/>
      <c r="N372" s="79">
        <v>2000</v>
      </c>
    </row>
    <row r="373" s="60" customFormat="1" ht="24" customHeight="1" spans="1:14">
      <c r="A373" s="76">
        <v>505</v>
      </c>
      <c r="B373" s="76" t="s">
        <v>26</v>
      </c>
      <c r="C373" s="76" t="s">
        <v>910</v>
      </c>
      <c r="D373" s="76" t="s">
        <v>28</v>
      </c>
      <c r="E373" s="76" t="s">
        <v>231</v>
      </c>
      <c r="F373" s="76"/>
      <c r="G373" s="76"/>
      <c r="H373" s="76" t="s">
        <v>475</v>
      </c>
      <c r="I373" s="76" t="s">
        <v>33</v>
      </c>
      <c r="J373" s="76" t="s">
        <v>48</v>
      </c>
      <c r="K373" s="76" t="s">
        <v>61</v>
      </c>
      <c r="L373" s="79">
        <f t="shared" si="7"/>
        <v>2000</v>
      </c>
      <c r="M373" s="79"/>
      <c r="N373" s="79">
        <v>2000</v>
      </c>
    </row>
    <row r="374" s="60" customFormat="1" ht="24" customHeight="1" spans="1:14">
      <c r="A374" s="76">
        <v>506</v>
      </c>
      <c r="B374" s="76" t="s">
        <v>26</v>
      </c>
      <c r="C374" s="76" t="s">
        <v>911</v>
      </c>
      <c r="D374" s="76" t="s">
        <v>99</v>
      </c>
      <c r="E374" s="76" t="s">
        <v>912</v>
      </c>
      <c r="F374" s="76"/>
      <c r="G374" s="76"/>
      <c r="H374" s="76" t="s">
        <v>475</v>
      </c>
      <c r="I374" s="76" t="s">
        <v>53</v>
      </c>
      <c r="J374" s="76" t="s">
        <v>34</v>
      </c>
      <c r="K374" s="76" t="s">
        <v>35</v>
      </c>
      <c r="L374" s="79">
        <f t="shared" si="7"/>
        <v>2000</v>
      </c>
      <c r="M374" s="79"/>
      <c r="N374" s="79">
        <v>2000</v>
      </c>
    </row>
    <row r="375" s="60" customFormat="1" ht="24" customHeight="1" spans="1:14">
      <c r="A375" s="76">
        <v>507</v>
      </c>
      <c r="B375" s="76" t="s">
        <v>226</v>
      </c>
      <c r="C375" s="76" t="s">
        <v>913</v>
      </c>
      <c r="D375" s="76" t="s">
        <v>126</v>
      </c>
      <c r="E375" s="76" t="s">
        <v>278</v>
      </c>
      <c r="F375" s="76"/>
      <c r="G375" s="76"/>
      <c r="H375" s="76" t="s">
        <v>232</v>
      </c>
      <c r="I375" s="76" t="s">
        <v>33</v>
      </c>
      <c r="J375" s="76" t="s">
        <v>34</v>
      </c>
      <c r="K375" s="76" t="s">
        <v>61</v>
      </c>
      <c r="L375" s="79">
        <f t="shared" si="7"/>
        <v>5000</v>
      </c>
      <c r="M375" s="79">
        <v>0</v>
      </c>
      <c r="N375" s="79">
        <v>5000</v>
      </c>
    </row>
    <row r="376" s="60" customFormat="1" ht="24" customHeight="1" spans="1:14">
      <c r="A376" s="76">
        <v>508</v>
      </c>
      <c r="B376" s="76" t="s">
        <v>26</v>
      </c>
      <c r="C376" s="76" t="s">
        <v>914</v>
      </c>
      <c r="D376" s="76" t="s">
        <v>28</v>
      </c>
      <c r="E376" s="76" t="s">
        <v>915</v>
      </c>
      <c r="F376" s="76"/>
      <c r="G376" s="76"/>
      <c r="H376" s="76" t="s">
        <v>664</v>
      </c>
      <c r="I376" s="76" t="s">
        <v>33</v>
      </c>
      <c r="J376" s="76" t="s">
        <v>34</v>
      </c>
      <c r="K376" s="76" t="s">
        <v>35</v>
      </c>
      <c r="L376" s="79">
        <f t="shared" si="7"/>
        <v>2000</v>
      </c>
      <c r="M376" s="79"/>
      <c r="N376" s="79">
        <v>2000</v>
      </c>
    </row>
    <row r="377" s="60" customFormat="1" ht="24" customHeight="1" spans="1:14">
      <c r="A377" s="76">
        <v>509</v>
      </c>
      <c r="B377" s="76" t="s">
        <v>26</v>
      </c>
      <c r="C377" s="76" t="s">
        <v>916</v>
      </c>
      <c r="D377" s="76" t="s">
        <v>131</v>
      </c>
      <c r="E377" s="76" t="s">
        <v>917</v>
      </c>
      <c r="F377" s="76"/>
      <c r="G377" s="76"/>
      <c r="H377" s="76" t="s">
        <v>664</v>
      </c>
      <c r="I377" s="76" t="s">
        <v>33</v>
      </c>
      <c r="J377" s="76" t="s">
        <v>34</v>
      </c>
      <c r="K377" s="76" t="s">
        <v>35</v>
      </c>
      <c r="L377" s="79">
        <f t="shared" si="7"/>
        <v>2000</v>
      </c>
      <c r="M377" s="79"/>
      <c r="N377" s="79">
        <v>2000</v>
      </c>
    </row>
    <row r="378" s="60" customFormat="1" ht="24" customHeight="1" spans="1:14">
      <c r="A378" s="76">
        <v>510</v>
      </c>
      <c r="B378" s="76" t="s">
        <v>26</v>
      </c>
      <c r="C378" s="76" t="s">
        <v>918</v>
      </c>
      <c r="D378" s="76" t="s">
        <v>50</v>
      </c>
      <c r="E378" s="76" t="s">
        <v>482</v>
      </c>
      <c r="F378" s="76"/>
      <c r="G378" s="76"/>
      <c r="H378" s="76" t="s">
        <v>483</v>
      </c>
      <c r="I378" s="76" t="s">
        <v>33</v>
      </c>
      <c r="J378" s="76" t="s">
        <v>34</v>
      </c>
      <c r="K378" s="76" t="s">
        <v>61</v>
      </c>
      <c r="L378" s="79">
        <f t="shared" si="7"/>
        <v>2000</v>
      </c>
      <c r="M378" s="79"/>
      <c r="N378" s="79">
        <v>2000</v>
      </c>
    </row>
    <row r="379" s="60" customFormat="1" ht="24" customHeight="1" spans="1:14">
      <c r="A379" s="76">
        <v>511</v>
      </c>
      <c r="B379" s="76" t="s">
        <v>26</v>
      </c>
      <c r="C379" s="76" t="s">
        <v>919</v>
      </c>
      <c r="D379" s="76" t="s">
        <v>131</v>
      </c>
      <c r="E379" s="76" t="s">
        <v>441</v>
      </c>
      <c r="F379" s="76"/>
      <c r="G379" s="76"/>
      <c r="H379" s="76" t="s">
        <v>486</v>
      </c>
      <c r="I379" s="76" t="s">
        <v>33</v>
      </c>
      <c r="J379" s="76" t="s">
        <v>60</v>
      </c>
      <c r="K379" s="76" t="s">
        <v>61</v>
      </c>
      <c r="L379" s="79">
        <f t="shared" si="7"/>
        <v>2000</v>
      </c>
      <c r="M379" s="79"/>
      <c r="N379" s="79">
        <v>2000</v>
      </c>
    </row>
    <row r="380" s="60" customFormat="1" ht="24" customHeight="1" spans="1:14">
      <c r="A380" s="76">
        <v>512</v>
      </c>
      <c r="B380" s="76" t="s">
        <v>26</v>
      </c>
      <c r="C380" s="76" t="s">
        <v>920</v>
      </c>
      <c r="D380" s="76" t="s">
        <v>131</v>
      </c>
      <c r="E380" s="76" t="s">
        <v>921</v>
      </c>
      <c r="F380" s="76"/>
      <c r="G380" s="76"/>
      <c r="H380" s="76" t="s">
        <v>723</v>
      </c>
      <c r="I380" s="76" t="s">
        <v>33</v>
      </c>
      <c r="J380" s="76" t="s">
        <v>34</v>
      </c>
      <c r="K380" s="76" t="s">
        <v>35</v>
      </c>
      <c r="L380" s="79">
        <f t="shared" si="7"/>
        <v>2000</v>
      </c>
      <c r="M380" s="79"/>
      <c r="N380" s="79">
        <v>2000</v>
      </c>
    </row>
    <row r="381" s="60" customFormat="1" ht="24" customHeight="1" spans="1:14">
      <c r="A381" s="76">
        <v>513</v>
      </c>
      <c r="B381" s="76" t="s">
        <v>26</v>
      </c>
      <c r="C381" s="76" t="s">
        <v>922</v>
      </c>
      <c r="D381" s="76" t="s">
        <v>72</v>
      </c>
      <c r="E381" s="76" t="s">
        <v>746</v>
      </c>
      <c r="F381" s="76"/>
      <c r="G381" s="76"/>
      <c r="H381" s="76" t="s">
        <v>723</v>
      </c>
      <c r="I381" s="76" t="s">
        <v>33</v>
      </c>
      <c r="J381" s="76" t="s">
        <v>34</v>
      </c>
      <c r="K381" s="76" t="s">
        <v>35</v>
      </c>
      <c r="L381" s="79">
        <f t="shared" ref="L381:L402" si="8">((((M381+N381)*1)*1)*1)*1</f>
        <v>2000</v>
      </c>
      <c r="M381" s="79"/>
      <c r="N381" s="79">
        <v>2000</v>
      </c>
    </row>
    <row r="382" s="60" customFormat="1" ht="24" customHeight="1" spans="1:14">
      <c r="A382" s="76">
        <v>514</v>
      </c>
      <c r="B382" s="76" t="s">
        <v>226</v>
      </c>
      <c r="C382" s="76" t="s">
        <v>923</v>
      </c>
      <c r="D382" s="76" t="s">
        <v>131</v>
      </c>
      <c r="E382" s="76" t="s">
        <v>924</v>
      </c>
      <c r="F382" s="76"/>
      <c r="G382" s="76"/>
      <c r="H382" s="76" t="s">
        <v>287</v>
      </c>
      <c r="I382" s="76" t="s">
        <v>33</v>
      </c>
      <c r="J382" s="76" t="s">
        <v>34</v>
      </c>
      <c r="K382" s="76" t="s">
        <v>35</v>
      </c>
      <c r="L382" s="79">
        <f t="shared" si="8"/>
        <v>5000</v>
      </c>
      <c r="M382" s="79">
        <v>0</v>
      </c>
      <c r="N382" s="79">
        <v>5000</v>
      </c>
    </row>
    <row r="383" s="60" customFormat="1" ht="24" customHeight="1" spans="1:14">
      <c r="A383" s="76">
        <v>515</v>
      </c>
      <c r="B383" s="76" t="s">
        <v>226</v>
      </c>
      <c r="C383" s="76" t="s">
        <v>925</v>
      </c>
      <c r="D383" s="76" t="s">
        <v>50</v>
      </c>
      <c r="E383" s="76" t="s">
        <v>926</v>
      </c>
      <c r="F383" s="76"/>
      <c r="G383" s="76"/>
      <c r="H383" s="76" t="s">
        <v>235</v>
      </c>
      <c r="I383" s="76" t="s">
        <v>33</v>
      </c>
      <c r="J383" s="76" t="s">
        <v>48</v>
      </c>
      <c r="K383" s="76" t="s">
        <v>61</v>
      </c>
      <c r="L383" s="79">
        <f t="shared" si="8"/>
        <v>5000</v>
      </c>
      <c r="M383" s="79">
        <v>0</v>
      </c>
      <c r="N383" s="79">
        <v>5000</v>
      </c>
    </row>
    <row r="384" s="60" customFormat="1" ht="24" customHeight="1" spans="1:14">
      <c r="A384" s="76">
        <v>516</v>
      </c>
      <c r="B384" s="76" t="s">
        <v>26</v>
      </c>
      <c r="C384" s="76" t="s">
        <v>927</v>
      </c>
      <c r="D384" s="76" t="s">
        <v>72</v>
      </c>
      <c r="E384" s="76" t="s">
        <v>928</v>
      </c>
      <c r="F384" s="76"/>
      <c r="G384" s="76"/>
      <c r="H384" s="76" t="s">
        <v>494</v>
      </c>
      <c r="I384" s="76" t="s">
        <v>33</v>
      </c>
      <c r="J384" s="76" t="s">
        <v>48</v>
      </c>
      <c r="K384" s="76" t="s">
        <v>61</v>
      </c>
      <c r="L384" s="79">
        <f t="shared" si="8"/>
        <v>2000</v>
      </c>
      <c r="M384" s="79"/>
      <c r="N384" s="79">
        <v>2000</v>
      </c>
    </row>
    <row r="385" s="60" customFormat="1" ht="24" customHeight="1" spans="1:14">
      <c r="A385" s="76">
        <v>517</v>
      </c>
      <c r="B385" s="76" t="s">
        <v>26</v>
      </c>
      <c r="C385" s="76" t="s">
        <v>929</v>
      </c>
      <c r="D385" s="76" t="s">
        <v>37</v>
      </c>
      <c r="E385" s="76" t="s">
        <v>557</v>
      </c>
      <c r="F385" s="76"/>
      <c r="G385" s="76"/>
      <c r="H385" s="76" t="s">
        <v>499</v>
      </c>
      <c r="I385" s="76" t="s">
        <v>33</v>
      </c>
      <c r="J385" s="76" t="s">
        <v>60</v>
      </c>
      <c r="K385" s="76" t="s">
        <v>35</v>
      </c>
      <c r="L385" s="79">
        <f t="shared" si="8"/>
        <v>2000</v>
      </c>
      <c r="M385" s="79"/>
      <c r="N385" s="79">
        <v>2000</v>
      </c>
    </row>
    <row r="386" s="60" customFormat="1" ht="24" customHeight="1" spans="1:14">
      <c r="A386" s="76">
        <v>518</v>
      </c>
      <c r="B386" s="76" t="s">
        <v>26</v>
      </c>
      <c r="C386" s="76" t="s">
        <v>930</v>
      </c>
      <c r="D386" s="76" t="s">
        <v>266</v>
      </c>
      <c r="E386" s="76" t="s">
        <v>267</v>
      </c>
      <c r="F386" s="76"/>
      <c r="G386" s="76"/>
      <c r="H386" s="76" t="s">
        <v>681</v>
      </c>
      <c r="I386" s="76" t="s">
        <v>33</v>
      </c>
      <c r="J386" s="76" t="s">
        <v>34</v>
      </c>
      <c r="K386" s="76" t="s">
        <v>35</v>
      </c>
      <c r="L386" s="79">
        <f t="shared" si="8"/>
        <v>2000</v>
      </c>
      <c r="M386" s="79"/>
      <c r="N386" s="79">
        <v>2000</v>
      </c>
    </row>
    <row r="387" s="60" customFormat="1" ht="24" customHeight="1" spans="1:14">
      <c r="A387" s="76">
        <v>519</v>
      </c>
      <c r="B387" s="76" t="s">
        <v>226</v>
      </c>
      <c r="C387" s="76" t="s">
        <v>931</v>
      </c>
      <c r="D387" s="76" t="s">
        <v>37</v>
      </c>
      <c r="E387" s="76" t="s">
        <v>932</v>
      </c>
      <c r="F387" s="76"/>
      <c r="G387" s="76"/>
      <c r="H387" s="76" t="s">
        <v>681</v>
      </c>
      <c r="I387" s="76" t="s">
        <v>33</v>
      </c>
      <c r="J387" s="76" t="s">
        <v>48</v>
      </c>
      <c r="K387" s="76" t="s">
        <v>35</v>
      </c>
      <c r="L387" s="79">
        <f t="shared" si="8"/>
        <v>5000</v>
      </c>
      <c r="M387" s="79">
        <v>0</v>
      </c>
      <c r="N387" s="79">
        <v>5000</v>
      </c>
    </row>
    <row r="388" s="60" customFormat="1" ht="24" customHeight="1" spans="1:14">
      <c r="A388" s="76">
        <v>520</v>
      </c>
      <c r="B388" s="76" t="s">
        <v>26</v>
      </c>
      <c r="C388" s="76" t="s">
        <v>933</v>
      </c>
      <c r="D388" s="76" t="s">
        <v>131</v>
      </c>
      <c r="E388" s="76" t="s">
        <v>835</v>
      </c>
      <c r="F388" s="76"/>
      <c r="G388" s="76"/>
      <c r="H388" s="76" t="s">
        <v>505</v>
      </c>
      <c r="I388" s="76" t="s">
        <v>33</v>
      </c>
      <c r="J388" s="76" t="s">
        <v>60</v>
      </c>
      <c r="K388" s="76" t="s">
        <v>61</v>
      </c>
      <c r="L388" s="79">
        <f t="shared" si="8"/>
        <v>2000</v>
      </c>
      <c r="M388" s="79"/>
      <c r="N388" s="79">
        <v>2000</v>
      </c>
    </row>
    <row r="389" s="60" customFormat="1" ht="24" customHeight="1" spans="1:14">
      <c r="A389" s="76">
        <v>521</v>
      </c>
      <c r="B389" s="76" t="s">
        <v>26</v>
      </c>
      <c r="C389" s="76" t="s">
        <v>934</v>
      </c>
      <c r="D389" s="76" t="s">
        <v>112</v>
      </c>
      <c r="E389" s="76" t="s">
        <v>935</v>
      </c>
      <c r="F389" s="76"/>
      <c r="G389" s="76"/>
      <c r="H389" s="76" t="s">
        <v>505</v>
      </c>
      <c r="I389" s="76" t="s">
        <v>33</v>
      </c>
      <c r="J389" s="76" t="s">
        <v>60</v>
      </c>
      <c r="K389" s="76" t="s">
        <v>35</v>
      </c>
      <c r="L389" s="79">
        <f t="shared" si="8"/>
        <v>2000</v>
      </c>
      <c r="M389" s="79"/>
      <c r="N389" s="79">
        <v>2000</v>
      </c>
    </row>
    <row r="390" s="60" customFormat="1" ht="24" customHeight="1" spans="1:14">
      <c r="A390" s="76">
        <v>522</v>
      </c>
      <c r="B390" s="76" t="s">
        <v>26</v>
      </c>
      <c r="C390" s="76" t="s">
        <v>936</v>
      </c>
      <c r="D390" s="76" t="s">
        <v>72</v>
      </c>
      <c r="E390" s="76" t="s">
        <v>937</v>
      </c>
      <c r="F390" s="76"/>
      <c r="G390" s="76"/>
      <c r="H390" s="76" t="s">
        <v>505</v>
      </c>
      <c r="I390" s="76" t="s">
        <v>33</v>
      </c>
      <c r="J390" s="76" t="s">
        <v>41</v>
      </c>
      <c r="K390" s="76" t="s">
        <v>41</v>
      </c>
      <c r="L390" s="79">
        <f t="shared" si="8"/>
        <v>2000</v>
      </c>
      <c r="M390" s="79"/>
      <c r="N390" s="79">
        <v>2000</v>
      </c>
    </row>
    <row r="391" s="60" customFormat="1" ht="24" customHeight="1" spans="1:14">
      <c r="A391" s="76">
        <v>523</v>
      </c>
      <c r="B391" s="76" t="s">
        <v>26</v>
      </c>
      <c r="C391" s="76" t="s">
        <v>938</v>
      </c>
      <c r="D391" s="76" t="s">
        <v>72</v>
      </c>
      <c r="E391" s="76" t="s">
        <v>259</v>
      </c>
      <c r="F391" s="76"/>
      <c r="G391" s="76"/>
      <c r="H391" s="76" t="s">
        <v>509</v>
      </c>
      <c r="I391" s="76" t="s">
        <v>33</v>
      </c>
      <c r="J391" s="76" t="s">
        <v>48</v>
      </c>
      <c r="K391" s="76" t="s">
        <v>35</v>
      </c>
      <c r="L391" s="79">
        <f t="shared" si="8"/>
        <v>2000</v>
      </c>
      <c r="M391" s="79"/>
      <c r="N391" s="79">
        <v>2000</v>
      </c>
    </row>
    <row r="392" s="60" customFormat="1" ht="24" customHeight="1" spans="1:14">
      <c r="A392" s="76">
        <v>524</v>
      </c>
      <c r="B392" s="76" t="s">
        <v>26</v>
      </c>
      <c r="C392" s="76" t="s">
        <v>939</v>
      </c>
      <c r="D392" s="76" t="s">
        <v>28</v>
      </c>
      <c r="E392" s="76" t="s">
        <v>940</v>
      </c>
      <c r="F392" s="76"/>
      <c r="G392" s="76"/>
      <c r="H392" s="76" t="s">
        <v>509</v>
      </c>
      <c r="I392" s="76" t="s">
        <v>33</v>
      </c>
      <c r="J392" s="76" t="s">
        <v>34</v>
      </c>
      <c r="K392" s="76" t="s">
        <v>61</v>
      </c>
      <c r="L392" s="79">
        <f t="shared" si="8"/>
        <v>2000</v>
      </c>
      <c r="M392" s="79"/>
      <c r="N392" s="79">
        <v>2000</v>
      </c>
    </row>
    <row r="393" s="60" customFormat="1" ht="24" customHeight="1" spans="1:14">
      <c r="A393" s="76">
        <v>525</v>
      </c>
      <c r="B393" s="76" t="s">
        <v>26</v>
      </c>
      <c r="C393" s="76" t="s">
        <v>941</v>
      </c>
      <c r="D393" s="76" t="s">
        <v>82</v>
      </c>
      <c r="E393" s="76" t="s">
        <v>942</v>
      </c>
      <c r="F393" s="76"/>
      <c r="G393" s="76"/>
      <c r="H393" s="76" t="s">
        <v>509</v>
      </c>
      <c r="I393" s="76" t="s">
        <v>33</v>
      </c>
      <c r="J393" s="76" t="s">
        <v>34</v>
      </c>
      <c r="K393" s="76" t="s">
        <v>61</v>
      </c>
      <c r="L393" s="79">
        <f t="shared" si="8"/>
        <v>2000</v>
      </c>
      <c r="M393" s="79"/>
      <c r="N393" s="79">
        <v>2000</v>
      </c>
    </row>
    <row r="394" s="60" customFormat="1" ht="24" customHeight="1" spans="1:14">
      <c r="A394" s="76">
        <v>526</v>
      </c>
      <c r="B394" s="76" t="s">
        <v>26</v>
      </c>
      <c r="C394" s="76" t="s">
        <v>943</v>
      </c>
      <c r="D394" s="76" t="s">
        <v>126</v>
      </c>
      <c r="E394" s="76" t="s">
        <v>944</v>
      </c>
      <c r="F394" s="76" t="s">
        <v>945</v>
      </c>
      <c r="G394" s="76" t="s">
        <v>31</v>
      </c>
      <c r="H394" s="76" t="s">
        <v>509</v>
      </c>
      <c r="I394" s="76" t="s">
        <v>33</v>
      </c>
      <c r="J394" s="76" t="s">
        <v>34</v>
      </c>
      <c r="K394" s="76" t="s">
        <v>61</v>
      </c>
      <c r="L394" s="79">
        <f t="shared" si="8"/>
        <v>2000</v>
      </c>
      <c r="M394" s="79"/>
      <c r="N394" s="79">
        <v>2000</v>
      </c>
    </row>
    <row r="395" s="60" customFormat="1" ht="24" customHeight="1" spans="1:14">
      <c r="A395" s="76">
        <v>527</v>
      </c>
      <c r="B395" s="76" t="s">
        <v>26</v>
      </c>
      <c r="C395" s="76" t="s">
        <v>946</v>
      </c>
      <c r="D395" s="76" t="s">
        <v>126</v>
      </c>
      <c r="E395" s="76" t="s">
        <v>401</v>
      </c>
      <c r="F395" s="76"/>
      <c r="G395" s="76"/>
      <c r="H395" s="76" t="s">
        <v>433</v>
      </c>
      <c r="I395" s="76" t="s">
        <v>33</v>
      </c>
      <c r="J395" s="76" t="s">
        <v>34</v>
      </c>
      <c r="K395" s="76" t="s">
        <v>35</v>
      </c>
      <c r="L395" s="79">
        <f t="shared" si="8"/>
        <v>2000</v>
      </c>
      <c r="M395" s="79"/>
      <c r="N395" s="79">
        <v>2000</v>
      </c>
    </row>
    <row r="396" s="60" customFormat="1" ht="24" customHeight="1" spans="1:14">
      <c r="A396" s="76">
        <v>528</v>
      </c>
      <c r="B396" s="76" t="s">
        <v>226</v>
      </c>
      <c r="C396" s="76" t="s">
        <v>947</v>
      </c>
      <c r="D396" s="76" t="s">
        <v>99</v>
      </c>
      <c r="E396" s="76" t="s">
        <v>948</v>
      </c>
      <c r="F396" s="76"/>
      <c r="G396" s="76"/>
      <c r="H396" s="76" t="s">
        <v>776</v>
      </c>
      <c r="I396" s="76" t="s">
        <v>33</v>
      </c>
      <c r="J396" s="76" t="s">
        <v>34</v>
      </c>
      <c r="K396" s="76" t="s">
        <v>949</v>
      </c>
      <c r="L396" s="79">
        <f t="shared" si="8"/>
        <v>5000</v>
      </c>
      <c r="M396" s="79">
        <v>0</v>
      </c>
      <c r="N396" s="79">
        <v>5000</v>
      </c>
    </row>
    <row r="397" s="60" customFormat="1" ht="24" customHeight="1" spans="1:14">
      <c r="A397" s="76">
        <v>529</v>
      </c>
      <c r="B397" s="76" t="s">
        <v>226</v>
      </c>
      <c r="C397" s="76" t="s">
        <v>950</v>
      </c>
      <c r="D397" s="76" t="s">
        <v>45</v>
      </c>
      <c r="E397" s="76" t="s">
        <v>599</v>
      </c>
      <c r="F397" s="76"/>
      <c r="G397" s="76"/>
      <c r="H397" s="76" t="s">
        <v>951</v>
      </c>
      <c r="I397" s="76" t="s">
        <v>33</v>
      </c>
      <c r="J397" s="76" t="s">
        <v>34</v>
      </c>
      <c r="K397" s="76" t="s">
        <v>949</v>
      </c>
      <c r="L397" s="79">
        <f t="shared" si="8"/>
        <v>5000</v>
      </c>
      <c r="M397" s="79">
        <v>0</v>
      </c>
      <c r="N397" s="79">
        <v>5000</v>
      </c>
    </row>
    <row r="398" s="60" customFormat="1" ht="24" customHeight="1" spans="1:14">
      <c r="A398" s="76">
        <v>530</v>
      </c>
      <c r="B398" s="76" t="s">
        <v>26</v>
      </c>
      <c r="C398" s="76" t="s">
        <v>952</v>
      </c>
      <c r="D398" s="76" t="s">
        <v>50</v>
      </c>
      <c r="E398" s="76" t="s">
        <v>157</v>
      </c>
      <c r="F398" s="76"/>
      <c r="G398" s="76"/>
      <c r="H398" s="76" t="s">
        <v>509</v>
      </c>
      <c r="I398" s="76" t="s">
        <v>33</v>
      </c>
      <c r="J398" s="76" t="s">
        <v>41</v>
      </c>
      <c r="K398" s="76" t="s">
        <v>42</v>
      </c>
      <c r="L398" s="79">
        <f t="shared" si="8"/>
        <v>2000</v>
      </c>
      <c r="M398" s="79"/>
      <c r="N398" s="79">
        <v>2000</v>
      </c>
    </row>
    <row r="399" s="60" customFormat="1" ht="24" customHeight="1" spans="1:14">
      <c r="A399" s="76">
        <v>531</v>
      </c>
      <c r="B399" s="76" t="s">
        <v>26</v>
      </c>
      <c r="C399" s="76" t="s">
        <v>953</v>
      </c>
      <c r="D399" s="76" t="s">
        <v>126</v>
      </c>
      <c r="E399" s="76" t="s">
        <v>954</v>
      </c>
      <c r="F399" s="76" t="s">
        <v>955</v>
      </c>
      <c r="G399" s="76" t="s">
        <v>57</v>
      </c>
      <c r="H399" s="76" t="s">
        <v>486</v>
      </c>
      <c r="I399" s="76" t="s">
        <v>33</v>
      </c>
      <c r="J399" s="76" t="s">
        <v>60</v>
      </c>
      <c r="K399" s="76" t="s">
        <v>949</v>
      </c>
      <c r="L399" s="79">
        <f t="shared" si="8"/>
        <v>2000</v>
      </c>
      <c r="M399" s="79"/>
      <c r="N399" s="79">
        <v>2000</v>
      </c>
    </row>
    <row r="400" s="60" customFormat="1" ht="24" customHeight="1" spans="1:14">
      <c r="A400" s="76">
        <v>532</v>
      </c>
      <c r="B400" s="76" t="s">
        <v>26</v>
      </c>
      <c r="C400" s="76" t="s">
        <v>956</v>
      </c>
      <c r="D400" s="76" t="s">
        <v>37</v>
      </c>
      <c r="E400" s="76" t="s">
        <v>240</v>
      </c>
      <c r="F400" s="76" t="s">
        <v>957</v>
      </c>
      <c r="G400" s="76" t="s">
        <v>57</v>
      </c>
      <c r="H400" s="76" t="s">
        <v>225</v>
      </c>
      <c r="I400" s="76" t="s">
        <v>59</v>
      </c>
      <c r="J400" s="76" t="s">
        <v>60</v>
      </c>
      <c r="K400" s="76" t="s">
        <v>61</v>
      </c>
      <c r="L400" s="79">
        <f t="shared" si="8"/>
        <v>2000</v>
      </c>
      <c r="M400" s="79"/>
      <c r="N400" s="79">
        <v>2000</v>
      </c>
    </row>
    <row r="401" s="60" customFormat="1" ht="24" customHeight="1" spans="1:14">
      <c r="A401" s="76">
        <v>533</v>
      </c>
      <c r="B401" s="76" t="s">
        <v>43</v>
      </c>
      <c r="C401" s="76" t="s">
        <v>958</v>
      </c>
      <c r="D401" s="76" t="s">
        <v>50</v>
      </c>
      <c r="E401" s="76" t="s">
        <v>157</v>
      </c>
      <c r="F401" s="76"/>
      <c r="G401" s="76"/>
      <c r="H401" s="76" t="s">
        <v>137</v>
      </c>
      <c r="I401" s="76" t="s">
        <v>33</v>
      </c>
      <c r="J401" s="76" t="s">
        <v>34</v>
      </c>
      <c r="K401" s="76" t="s">
        <v>35</v>
      </c>
      <c r="L401" s="79">
        <f t="shared" si="8"/>
        <v>6000</v>
      </c>
      <c r="M401" s="79">
        <v>3000</v>
      </c>
      <c r="N401" s="79">
        <v>3000</v>
      </c>
    </row>
    <row r="402" s="60" customFormat="1" ht="24" customHeight="1" spans="1:14">
      <c r="A402" s="76">
        <v>534</v>
      </c>
      <c r="B402" s="76" t="s">
        <v>26</v>
      </c>
      <c r="C402" s="76" t="s">
        <v>959</v>
      </c>
      <c r="D402" s="76" t="s">
        <v>126</v>
      </c>
      <c r="E402" s="76" t="s">
        <v>960</v>
      </c>
      <c r="F402" s="76"/>
      <c r="G402" s="76"/>
      <c r="H402" s="76" t="s">
        <v>961</v>
      </c>
      <c r="I402" s="76" t="s">
        <v>242</v>
      </c>
      <c r="J402" s="76" t="s">
        <v>48</v>
      </c>
      <c r="K402" s="76" t="s">
        <v>61</v>
      </c>
      <c r="L402" s="79">
        <f t="shared" si="8"/>
        <v>2000</v>
      </c>
      <c r="M402" s="79"/>
      <c r="N402" s="79">
        <v>2000</v>
      </c>
    </row>
    <row r="403" s="60" customFormat="1" ht="24" customHeight="1" spans="1:14">
      <c r="A403" s="76">
        <v>536</v>
      </c>
      <c r="B403" s="76" t="s">
        <v>26</v>
      </c>
      <c r="C403" s="76" t="s">
        <v>962</v>
      </c>
      <c r="D403" s="76" t="s">
        <v>82</v>
      </c>
      <c r="E403" s="76" t="s">
        <v>733</v>
      </c>
      <c r="F403" s="76" t="s">
        <v>962</v>
      </c>
      <c r="G403" s="76" t="s">
        <v>39</v>
      </c>
      <c r="H403" s="76" t="s">
        <v>963</v>
      </c>
      <c r="I403" s="76" t="s">
        <v>53</v>
      </c>
      <c r="J403" s="76" t="s">
        <v>594</v>
      </c>
      <c r="K403" s="76" t="s">
        <v>594</v>
      </c>
      <c r="L403" s="79">
        <f>((((M403+N403)*1)*1)*1)*1</f>
        <v>2000</v>
      </c>
      <c r="M403" s="79"/>
      <c r="N403" s="79">
        <v>2000</v>
      </c>
    </row>
    <row r="404" s="60" customFormat="1" ht="24" customHeight="1" spans="1:14">
      <c r="A404" s="76">
        <v>537</v>
      </c>
      <c r="B404" s="76" t="s">
        <v>26</v>
      </c>
      <c r="C404" s="76" t="s">
        <v>964</v>
      </c>
      <c r="D404" s="76" t="s">
        <v>184</v>
      </c>
      <c r="E404" s="76" t="s">
        <v>965</v>
      </c>
      <c r="F404" s="76" t="s">
        <v>966</v>
      </c>
      <c r="G404" s="76" t="s">
        <v>31</v>
      </c>
      <c r="H404" s="76" t="s">
        <v>32</v>
      </c>
      <c r="I404" s="76" t="s">
        <v>53</v>
      </c>
      <c r="J404" s="76" t="s">
        <v>41</v>
      </c>
      <c r="K404" s="76" t="s">
        <v>41</v>
      </c>
      <c r="L404" s="79">
        <f>((((M404+N404)*1)*1)*1)*1</f>
        <v>2000</v>
      </c>
      <c r="M404" s="79"/>
      <c r="N404" s="79">
        <v>2000</v>
      </c>
    </row>
    <row r="405" s="60" customFormat="1" ht="24" customHeight="1" spans="1:14">
      <c r="A405" s="76">
        <v>538</v>
      </c>
      <c r="B405" s="76" t="s">
        <v>26</v>
      </c>
      <c r="C405" s="76" t="s">
        <v>967</v>
      </c>
      <c r="D405" s="76" t="s">
        <v>112</v>
      </c>
      <c r="E405" s="76" t="s">
        <v>968</v>
      </c>
      <c r="F405" s="76" t="s">
        <v>969</v>
      </c>
      <c r="G405" s="76" t="s">
        <v>89</v>
      </c>
      <c r="H405" s="76" t="s">
        <v>457</v>
      </c>
      <c r="I405" s="76" t="s">
        <v>59</v>
      </c>
      <c r="J405" s="76" t="s">
        <v>41</v>
      </c>
      <c r="K405" s="76" t="s">
        <v>41</v>
      </c>
      <c r="L405" s="79">
        <f>((((M405+N405)*1)*1)*1)*1</f>
        <v>2000</v>
      </c>
      <c r="M405" s="79"/>
      <c r="N405" s="79">
        <v>2000</v>
      </c>
    </row>
  </sheetData>
  <mergeCells count="14">
    <mergeCell ref="C1:N1"/>
    <mergeCell ref="A2:N2"/>
    <mergeCell ref="L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I770"/>
  <sheetViews>
    <sheetView zoomScale="160" zoomScaleNormal="160" workbookViewId="0">
      <selection activeCell="A770" sqref="A2:AE770"/>
    </sheetView>
  </sheetViews>
  <sheetFormatPr defaultColWidth="8.725" defaultRowHeight="13.5"/>
  <cols>
    <col min="1" max="1" width="4.63333333333333" style="8" customWidth="1"/>
    <col min="2" max="2" width="5" style="8" customWidth="1"/>
    <col min="3" max="3" width="5.63333333333333" style="9" customWidth="1"/>
    <col min="4" max="7" width="4.725" style="8" customWidth="1"/>
    <col min="8" max="8" width="7.81666666666667" style="8" customWidth="1"/>
    <col min="9" max="9" width="4.54166666666667" style="8" customWidth="1"/>
    <col min="10" max="10" width="3.90833333333333" style="8" customWidth="1"/>
    <col min="11" max="11" width="6.18333333333333" style="8" customWidth="1"/>
    <col min="12" max="12" width="3.98333333333333" style="8" customWidth="1"/>
    <col min="13" max="27" width="4.18333333333333" style="8" customWidth="1"/>
    <col min="28" max="28" width="6.4" style="10" customWidth="1"/>
    <col min="29" max="29" width="4.18333333333333" style="8" customWidth="1"/>
    <col min="30" max="30" width="5.46666666666667" style="8" customWidth="1"/>
    <col min="31" max="31" width="4.18333333333333" style="8" customWidth="1"/>
    <col min="32" max="16384" width="8.725" style="8"/>
  </cols>
  <sheetData>
    <row r="1" s="1" customFormat="1" ht="15" customHeight="1" spans="1:31">
      <c r="A1" s="11"/>
      <c r="B1" s="12"/>
      <c r="C1" s="13" t="s">
        <v>0</v>
      </c>
      <c r="D1" s="14"/>
      <c r="E1" s="14"/>
      <c r="F1" s="14"/>
      <c r="G1" s="14"/>
      <c r="H1" s="15"/>
      <c r="I1" s="15"/>
      <c r="J1" s="14"/>
      <c r="K1" s="15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3"/>
      <c r="AC1" s="14"/>
      <c r="AD1" s="14"/>
      <c r="AE1" s="14"/>
    </row>
    <row r="2" s="1" customFormat="1" ht="15" customHeight="1" spans="1:31">
      <c r="A2" s="16" t="s">
        <v>1</v>
      </c>
      <c r="B2" s="16"/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7"/>
      <c r="AC2" s="16"/>
      <c r="AD2" s="16"/>
      <c r="AE2" s="16"/>
    </row>
    <row r="3" s="1" customFormat="1" ht="15" customHeight="1" spans="1:31">
      <c r="A3" s="18" t="s">
        <v>2</v>
      </c>
      <c r="B3" s="19" t="s">
        <v>3</v>
      </c>
      <c r="C3" s="20" t="s">
        <v>4</v>
      </c>
      <c r="D3" s="19" t="s">
        <v>5</v>
      </c>
      <c r="E3" s="19" t="s">
        <v>6</v>
      </c>
      <c r="F3" s="21" t="s">
        <v>7</v>
      </c>
      <c r="G3" s="21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6" t="s">
        <v>970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9" t="s">
        <v>971</v>
      </c>
      <c r="Z3" s="19"/>
      <c r="AA3" s="19"/>
      <c r="AB3" s="41" t="s">
        <v>13</v>
      </c>
      <c r="AC3" s="22"/>
      <c r="AD3" s="22"/>
      <c r="AE3" s="22"/>
    </row>
    <row r="4" s="2" customFormat="1" ht="45" customHeight="1" spans="1:31">
      <c r="A4" s="18"/>
      <c r="B4" s="19"/>
      <c r="C4" s="20"/>
      <c r="D4" s="19"/>
      <c r="E4" s="19"/>
      <c r="F4" s="21"/>
      <c r="G4" s="21"/>
      <c r="H4" s="19"/>
      <c r="I4" s="19"/>
      <c r="J4" s="19"/>
      <c r="K4" s="19"/>
      <c r="L4" s="16" t="s">
        <v>972</v>
      </c>
      <c r="M4" s="19" t="s">
        <v>973</v>
      </c>
      <c r="N4" s="19" t="s">
        <v>974</v>
      </c>
      <c r="O4" s="19" t="s">
        <v>975</v>
      </c>
      <c r="P4" s="19" t="s">
        <v>976</v>
      </c>
      <c r="Q4" s="19" t="s">
        <v>977</v>
      </c>
      <c r="R4" s="19" t="s">
        <v>978</v>
      </c>
      <c r="S4" s="19" t="s">
        <v>979</v>
      </c>
      <c r="T4" s="19" t="s">
        <v>980</v>
      </c>
      <c r="U4" s="19" t="s">
        <v>981</v>
      </c>
      <c r="V4" s="19" t="s">
        <v>982</v>
      </c>
      <c r="W4" s="19" t="s">
        <v>983</v>
      </c>
      <c r="X4" s="19" t="s">
        <v>984</v>
      </c>
      <c r="Y4" s="42" t="s">
        <v>972</v>
      </c>
      <c r="Z4" s="19" t="s">
        <v>985</v>
      </c>
      <c r="AA4" s="19" t="s">
        <v>986</v>
      </c>
      <c r="AB4" s="20" t="s">
        <v>14</v>
      </c>
      <c r="AC4" s="19" t="s">
        <v>15</v>
      </c>
      <c r="AD4" s="19" t="s">
        <v>16</v>
      </c>
      <c r="AE4" s="19" t="s">
        <v>987</v>
      </c>
    </row>
    <row r="5" s="1" customFormat="1" ht="38" customHeight="1" spans="1:31">
      <c r="A5" s="22"/>
      <c r="B5" s="21" t="s">
        <v>17</v>
      </c>
      <c r="C5" s="23" t="s">
        <v>18</v>
      </c>
      <c r="D5" s="21"/>
      <c r="E5" s="21"/>
      <c r="F5" s="21"/>
      <c r="G5" s="21"/>
      <c r="H5" s="24" t="s">
        <v>19</v>
      </c>
      <c r="I5" s="21" t="s">
        <v>20</v>
      </c>
      <c r="J5" s="21" t="s">
        <v>21</v>
      </c>
      <c r="K5" s="21" t="s">
        <v>22</v>
      </c>
      <c r="L5" s="22"/>
      <c r="M5" s="21" t="s">
        <v>988</v>
      </c>
      <c r="N5" s="21" t="s">
        <v>989</v>
      </c>
      <c r="O5" s="21" t="s">
        <v>990</v>
      </c>
      <c r="P5" s="21" t="s">
        <v>990</v>
      </c>
      <c r="Q5" s="21" t="s">
        <v>991</v>
      </c>
      <c r="R5" s="21" t="s">
        <v>992</v>
      </c>
      <c r="S5" s="21" t="s">
        <v>990</v>
      </c>
      <c r="T5" s="21" t="s">
        <v>992</v>
      </c>
      <c r="U5" s="21" t="s">
        <v>990</v>
      </c>
      <c r="V5" s="21" t="s">
        <v>992</v>
      </c>
      <c r="W5" s="21" t="s">
        <v>993</v>
      </c>
      <c r="X5" s="21" t="s">
        <v>994</v>
      </c>
      <c r="Y5" s="22"/>
      <c r="Z5" s="21" t="s">
        <v>995</v>
      </c>
      <c r="AA5" s="21" t="s">
        <v>996</v>
      </c>
      <c r="AB5" s="23" t="s">
        <v>23</v>
      </c>
      <c r="AC5" s="21" t="s">
        <v>24</v>
      </c>
      <c r="AD5" s="21" t="s">
        <v>25</v>
      </c>
      <c r="AE5" s="21" t="s">
        <v>997</v>
      </c>
    </row>
    <row r="6" s="3" customFormat="1" ht="24" customHeight="1" spans="1:31">
      <c r="A6" s="25">
        <v>1</v>
      </c>
      <c r="B6" s="25" t="s">
        <v>998</v>
      </c>
      <c r="C6" s="26" t="s">
        <v>999</v>
      </c>
      <c r="D6" s="25" t="s">
        <v>184</v>
      </c>
      <c r="E6" s="25" t="s">
        <v>104</v>
      </c>
      <c r="F6" s="25" t="s">
        <v>999</v>
      </c>
      <c r="G6" s="25" t="s">
        <v>39</v>
      </c>
      <c r="H6" s="25" t="s">
        <v>1000</v>
      </c>
      <c r="I6" s="25" t="s">
        <v>1001</v>
      </c>
      <c r="J6" s="25" t="s">
        <v>60</v>
      </c>
      <c r="K6" s="25" t="s">
        <v>35</v>
      </c>
      <c r="L6" s="30">
        <f>SUM(M6:X6)</f>
        <v>5500</v>
      </c>
      <c r="M6" s="30">
        <v>3900</v>
      </c>
      <c r="N6" s="30">
        <v>0</v>
      </c>
      <c r="O6" s="30">
        <v>0</v>
      </c>
      <c r="P6" s="30">
        <v>0</v>
      </c>
      <c r="Q6" s="30">
        <v>0</v>
      </c>
      <c r="R6" s="30">
        <v>1000</v>
      </c>
      <c r="S6" s="30">
        <v>0</v>
      </c>
      <c r="T6" s="30">
        <v>600</v>
      </c>
      <c r="U6" s="30">
        <v>0</v>
      </c>
      <c r="V6" s="30">
        <v>0</v>
      </c>
      <c r="W6" s="30">
        <v>0</v>
      </c>
      <c r="X6" s="30">
        <v>0</v>
      </c>
      <c r="Y6" s="30">
        <f>Z6+AA6</f>
        <v>5300</v>
      </c>
      <c r="Z6" s="30">
        <v>1400</v>
      </c>
      <c r="AA6" s="30">
        <f>M6</f>
        <v>3900</v>
      </c>
      <c r="AB6" s="31">
        <f t="shared" ref="AB6:AB69" si="0">(((AC6+AD6+AE6)*1)*1)*1</f>
        <v>200</v>
      </c>
      <c r="AC6" s="30">
        <v>0</v>
      </c>
      <c r="AD6" s="30">
        <v>0</v>
      </c>
      <c r="AE6" s="30">
        <f>L6-Y6</f>
        <v>200</v>
      </c>
    </row>
    <row r="7" s="3" customFormat="1" ht="24" customHeight="1" spans="1:31">
      <c r="A7" s="25">
        <v>2</v>
      </c>
      <c r="B7" s="25" t="s">
        <v>998</v>
      </c>
      <c r="C7" s="26" t="s">
        <v>1002</v>
      </c>
      <c r="D7" s="25" t="s">
        <v>184</v>
      </c>
      <c r="E7" s="25" t="s">
        <v>812</v>
      </c>
      <c r="F7" s="25" t="s">
        <v>1003</v>
      </c>
      <c r="G7" s="25" t="s">
        <v>65</v>
      </c>
      <c r="H7" s="25" t="s">
        <v>1000</v>
      </c>
      <c r="I7" s="25" t="s">
        <v>1004</v>
      </c>
      <c r="J7" s="25" t="s">
        <v>34</v>
      </c>
      <c r="K7" s="25" t="s">
        <v>61</v>
      </c>
      <c r="L7" s="30">
        <f t="shared" ref="L7:L38" si="1">SUM(M7:X7)</f>
        <v>5500</v>
      </c>
      <c r="M7" s="30">
        <v>3900</v>
      </c>
      <c r="N7" s="30">
        <v>0</v>
      </c>
      <c r="O7" s="30">
        <v>0</v>
      </c>
      <c r="P7" s="30">
        <v>0</v>
      </c>
      <c r="Q7" s="30">
        <v>0</v>
      </c>
      <c r="R7" s="30">
        <v>1000</v>
      </c>
      <c r="S7" s="30">
        <v>0</v>
      </c>
      <c r="T7" s="30">
        <v>600</v>
      </c>
      <c r="U7" s="30">
        <v>0</v>
      </c>
      <c r="V7" s="30">
        <v>0</v>
      </c>
      <c r="W7" s="30">
        <v>0</v>
      </c>
      <c r="X7" s="30">
        <v>0</v>
      </c>
      <c r="Y7" s="30">
        <f t="shared" ref="Y7:Y38" si="2">Z7+AA7</f>
        <v>5300</v>
      </c>
      <c r="Z7" s="30">
        <v>1400</v>
      </c>
      <c r="AA7" s="30">
        <f t="shared" ref="AA7:AA38" si="3">M7</f>
        <v>3900</v>
      </c>
      <c r="AB7" s="31">
        <f t="shared" si="0"/>
        <v>200</v>
      </c>
      <c r="AC7" s="30">
        <v>0</v>
      </c>
      <c r="AD7" s="30">
        <v>0</v>
      </c>
      <c r="AE7" s="30">
        <f t="shared" ref="AE7:AE38" si="4">L7-Y7</f>
        <v>200</v>
      </c>
    </row>
    <row r="8" s="3" customFormat="1" ht="24" customHeight="1" spans="1:31">
      <c r="A8" s="25">
        <v>3</v>
      </c>
      <c r="B8" s="25" t="s">
        <v>998</v>
      </c>
      <c r="C8" s="26" t="s">
        <v>1005</v>
      </c>
      <c r="D8" s="25" t="s">
        <v>184</v>
      </c>
      <c r="E8" s="25" t="s">
        <v>1006</v>
      </c>
      <c r="F8" s="25" t="s">
        <v>1007</v>
      </c>
      <c r="G8" s="25" t="s">
        <v>31</v>
      </c>
      <c r="H8" s="25" t="s">
        <v>1008</v>
      </c>
      <c r="I8" s="25" t="s">
        <v>1001</v>
      </c>
      <c r="J8" s="25" t="s">
        <v>41</v>
      </c>
      <c r="K8" s="25" t="s">
        <v>41</v>
      </c>
      <c r="L8" s="30">
        <f t="shared" si="1"/>
        <v>4900</v>
      </c>
      <c r="M8" s="30">
        <v>3300</v>
      </c>
      <c r="N8" s="30">
        <v>0</v>
      </c>
      <c r="O8" s="30">
        <v>0</v>
      </c>
      <c r="P8" s="30">
        <v>0</v>
      </c>
      <c r="Q8" s="30">
        <v>0</v>
      </c>
      <c r="R8" s="30">
        <v>1000</v>
      </c>
      <c r="S8" s="30">
        <v>0</v>
      </c>
      <c r="T8" s="30">
        <v>600</v>
      </c>
      <c r="U8" s="30">
        <v>0</v>
      </c>
      <c r="V8" s="30">
        <v>0</v>
      </c>
      <c r="W8" s="30">
        <v>0</v>
      </c>
      <c r="X8" s="30">
        <v>0</v>
      </c>
      <c r="Y8" s="30">
        <f t="shared" si="2"/>
        <v>4700</v>
      </c>
      <c r="Z8" s="30">
        <v>1400</v>
      </c>
      <c r="AA8" s="30">
        <f t="shared" si="3"/>
        <v>3300</v>
      </c>
      <c r="AB8" s="31">
        <f t="shared" si="0"/>
        <v>200</v>
      </c>
      <c r="AC8" s="30">
        <v>0</v>
      </c>
      <c r="AD8" s="30">
        <v>0</v>
      </c>
      <c r="AE8" s="30">
        <f t="shared" si="4"/>
        <v>200</v>
      </c>
    </row>
    <row r="9" s="3" customFormat="1" ht="24" customHeight="1" spans="1:31">
      <c r="A9" s="25">
        <v>4</v>
      </c>
      <c r="B9" s="25" t="s">
        <v>998</v>
      </c>
      <c r="C9" s="26" t="s">
        <v>1009</v>
      </c>
      <c r="D9" s="25" t="s">
        <v>184</v>
      </c>
      <c r="E9" s="25" t="s">
        <v>120</v>
      </c>
      <c r="F9" s="25" t="s">
        <v>1010</v>
      </c>
      <c r="G9" s="25" t="s">
        <v>1011</v>
      </c>
      <c r="H9" s="25" t="s">
        <v>1008</v>
      </c>
      <c r="I9" s="25" t="s">
        <v>1004</v>
      </c>
      <c r="J9" s="25" t="s">
        <v>34</v>
      </c>
      <c r="K9" s="25" t="s">
        <v>61</v>
      </c>
      <c r="L9" s="30">
        <f t="shared" si="1"/>
        <v>3300</v>
      </c>
      <c r="M9" s="30">
        <v>3300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f t="shared" si="2"/>
        <v>4700</v>
      </c>
      <c r="Z9" s="30">
        <v>1400</v>
      </c>
      <c r="AA9" s="30">
        <f t="shared" si="3"/>
        <v>3300</v>
      </c>
      <c r="AB9" s="31">
        <f t="shared" si="0"/>
        <v>0</v>
      </c>
      <c r="AC9" s="30">
        <v>0</v>
      </c>
      <c r="AD9" s="30">
        <v>0</v>
      </c>
      <c r="AE9" s="30">
        <v>0</v>
      </c>
    </row>
    <row r="10" s="3" customFormat="1" ht="24" customHeight="1" spans="1:31">
      <c r="A10" s="25">
        <v>5</v>
      </c>
      <c r="B10" s="25" t="s">
        <v>998</v>
      </c>
      <c r="C10" s="26" t="s">
        <v>1012</v>
      </c>
      <c r="D10" s="25" t="s">
        <v>184</v>
      </c>
      <c r="E10" s="25" t="s">
        <v>1013</v>
      </c>
      <c r="F10" s="25" t="s">
        <v>1012</v>
      </c>
      <c r="G10" s="25" t="s">
        <v>39</v>
      </c>
      <c r="H10" s="25" t="s">
        <v>1014</v>
      </c>
      <c r="I10" s="25" t="s">
        <v>1001</v>
      </c>
      <c r="J10" s="25" t="s">
        <v>34</v>
      </c>
      <c r="K10" s="25" t="s">
        <v>35</v>
      </c>
      <c r="L10" s="30">
        <f t="shared" si="1"/>
        <v>4200</v>
      </c>
      <c r="M10" s="30">
        <v>2600</v>
      </c>
      <c r="N10" s="30">
        <v>0</v>
      </c>
      <c r="O10" s="30">
        <v>0</v>
      </c>
      <c r="P10" s="30">
        <v>0</v>
      </c>
      <c r="Q10" s="30">
        <v>0</v>
      </c>
      <c r="R10" s="30">
        <v>1000</v>
      </c>
      <c r="S10" s="30">
        <v>0</v>
      </c>
      <c r="T10" s="30">
        <v>600</v>
      </c>
      <c r="U10" s="30">
        <v>0</v>
      </c>
      <c r="V10" s="30">
        <v>0</v>
      </c>
      <c r="W10" s="30">
        <v>0</v>
      </c>
      <c r="X10" s="30">
        <v>0</v>
      </c>
      <c r="Y10" s="30">
        <f t="shared" si="2"/>
        <v>4000</v>
      </c>
      <c r="Z10" s="30">
        <v>1400</v>
      </c>
      <c r="AA10" s="30">
        <f t="shared" si="3"/>
        <v>2600</v>
      </c>
      <c r="AB10" s="31">
        <f t="shared" si="0"/>
        <v>200</v>
      </c>
      <c r="AC10" s="30">
        <v>0</v>
      </c>
      <c r="AD10" s="30">
        <v>0</v>
      </c>
      <c r="AE10" s="30">
        <f t="shared" si="4"/>
        <v>200</v>
      </c>
    </row>
    <row r="11" s="3" customFormat="1" ht="24" customHeight="1" spans="1:31">
      <c r="A11" s="25">
        <v>6</v>
      </c>
      <c r="B11" s="25" t="s">
        <v>998</v>
      </c>
      <c r="C11" s="26" t="s">
        <v>1015</v>
      </c>
      <c r="D11" s="25" t="s">
        <v>184</v>
      </c>
      <c r="E11" s="25" t="s">
        <v>247</v>
      </c>
      <c r="F11" s="25" t="s">
        <v>1016</v>
      </c>
      <c r="G11" s="25" t="s">
        <v>89</v>
      </c>
      <c r="H11" s="25" t="s">
        <v>1014</v>
      </c>
      <c r="I11" s="25" t="s">
        <v>1004</v>
      </c>
      <c r="J11" s="25" t="s">
        <v>41</v>
      </c>
      <c r="K11" s="25" t="s">
        <v>41</v>
      </c>
      <c r="L11" s="30">
        <f t="shared" si="1"/>
        <v>4200</v>
      </c>
      <c r="M11" s="30">
        <v>2600</v>
      </c>
      <c r="N11" s="30">
        <v>0</v>
      </c>
      <c r="O11" s="30">
        <v>0</v>
      </c>
      <c r="P11" s="30">
        <v>0</v>
      </c>
      <c r="Q11" s="30">
        <v>0</v>
      </c>
      <c r="R11" s="30">
        <v>1000</v>
      </c>
      <c r="S11" s="30">
        <v>0</v>
      </c>
      <c r="T11" s="30">
        <v>600</v>
      </c>
      <c r="U11" s="30">
        <v>0</v>
      </c>
      <c r="V11" s="30">
        <v>0</v>
      </c>
      <c r="W11" s="30">
        <v>0</v>
      </c>
      <c r="X11" s="30">
        <v>0</v>
      </c>
      <c r="Y11" s="30">
        <f t="shared" si="2"/>
        <v>4000</v>
      </c>
      <c r="Z11" s="30">
        <v>1400</v>
      </c>
      <c r="AA11" s="30">
        <f t="shared" si="3"/>
        <v>2600</v>
      </c>
      <c r="AB11" s="31">
        <f t="shared" si="0"/>
        <v>200</v>
      </c>
      <c r="AC11" s="30">
        <v>0</v>
      </c>
      <c r="AD11" s="30">
        <v>0</v>
      </c>
      <c r="AE11" s="30">
        <f t="shared" si="4"/>
        <v>200</v>
      </c>
    </row>
    <row r="12" s="3" customFormat="1" ht="24" customHeight="1" spans="1:31">
      <c r="A12" s="25">
        <v>7</v>
      </c>
      <c r="B12" s="25" t="s">
        <v>998</v>
      </c>
      <c r="C12" s="26" t="s">
        <v>1017</v>
      </c>
      <c r="D12" s="25" t="s">
        <v>45</v>
      </c>
      <c r="E12" s="25" t="s">
        <v>149</v>
      </c>
      <c r="F12" s="25" t="s">
        <v>1017</v>
      </c>
      <c r="G12" s="25" t="s">
        <v>39</v>
      </c>
      <c r="H12" s="25" t="s">
        <v>1018</v>
      </c>
      <c r="I12" s="25" t="s">
        <v>1001</v>
      </c>
      <c r="J12" s="25" t="s">
        <v>60</v>
      </c>
      <c r="K12" s="25" t="s">
        <v>35</v>
      </c>
      <c r="L12" s="30">
        <f t="shared" si="1"/>
        <v>5770</v>
      </c>
      <c r="M12" s="30">
        <v>3960</v>
      </c>
      <c r="N12" s="30">
        <v>0</v>
      </c>
      <c r="O12" s="30">
        <v>0</v>
      </c>
      <c r="P12" s="30">
        <v>0</v>
      </c>
      <c r="Q12" s="30">
        <v>0</v>
      </c>
      <c r="R12" s="30">
        <v>1210</v>
      </c>
      <c r="S12" s="30">
        <v>0</v>
      </c>
      <c r="T12" s="30">
        <v>600</v>
      </c>
      <c r="U12" s="30">
        <v>0</v>
      </c>
      <c r="V12" s="30">
        <v>0</v>
      </c>
      <c r="W12" s="30">
        <v>0</v>
      </c>
      <c r="X12" s="30">
        <v>0</v>
      </c>
      <c r="Y12" s="30">
        <f t="shared" si="2"/>
        <v>5360</v>
      </c>
      <c r="Z12" s="30">
        <v>1400</v>
      </c>
      <c r="AA12" s="30">
        <f t="shared" si="3"/>
        <v>3960</v>
      </c>
      <c r="AB12" s="31">
        <f t="shared" si="0"/>
        <v>410</v>
      </c>
      <c r="AC12" s="30">
        <v>0</v>
      </c>
      <c r="AD12" s="30">
        <v>0</v>
      </c>
      <c r="AE12" s="30">
        <f t="shared" si="4"/>
        <v>410</v>
      </c>
    </row>
    <row r="13" s="3" customFormat="1" ht="24" customHeight="1" spans="1:31">
      <c r="A13" s="25">
        <v>8</v>
      </c>
      <c r="B13" s="25" t="s">
        <v>998</v>
      </c>
      <c r="C13" s="26" t="s">
        <v>1019</v>
      </c>
      <c r="D13" s="25" t="s">
        <v>37</v>
      </c>
      <c r="E13" s="25" t="s">
        <v>420</v>
      </c>
      <c r="F13" s="25" t="s">
        <v>1020</v>
      </c>
      <c r="G13" s="25" t="s">
        <v>1021</v>
      </c>
      <c r="H13" s="25" t="s">
        <v>1022</v>
      </c>
      <c r="I13" s="25" t="s">
        <v>1004</v>
      </c>
      <c r="J13" s="25" t="s">
        <v>34</v>
      </c>
      <c r="K13" s="25" t="s">
        <v>35</v>
      </c>
      <c r="L13" s="30">
        <f t="shared" si="1"/>
        <v>6343</v>
      </c>
      <c r="M13" s="30">
        <v>2640</v>
      </c>
      <c r="N13" s="30">
        <v>0</v>
      </c>
      <c r="O13" s="30">
        <v>0</v>
      </c>
      <c r="P13" s="30">
        <v>0</v>
      </c>
      <c r="Q13" s="30">
        <v>0</v>
      </c>
      <c r="R13" s="30">
        <v>3653</v>
      </c>
      <c r="S13" s="30">
        <v>0</v>
      </c>
      <c r="T13" s="30">
        <v>0</v>
      </c>
      <c r="U13" s="30">
        <v>0</v>
      </c>
      <c r="V13" s="30">
        <v>50</v>
      </c>
      <c r="W13" s="30">
        <v>0</v>
      </c>
      <c r="X13" s="30">
        <v>0</v>
      </c>
      <c r="Y13" s="30">
        <f t="shared" si="2"/>
        <v>4040</v>
      </c>
      <c r="Z13" s="30">
        <v>1400</v>
      </c>
      <c r="AA13" s="30">
        <f t="shared" si="3"/>
        <v>2640</v>
      </c>
      <c r="AB13" s="31">
        <f t="shared" si="0"/>
        <v>2303</v>
      </c>
      <c r="AC13" s="30">
        <v>0</v>
      </c>
      <c r="AD13" s="30">
        <v>0</v>
      </c>
      <c r="AE13" s="30">
        <f t="shared" si="4"/>
        <v>2303</v>
      </c>
    </row>
    <row r="14" s="3" customFormat="1" ht="24" customHeight="1" spans="1:31">
      <c r="A14" s="25">
        <v>9</v>
      </c>
      <c r="B14" s="25" t="s">
        <v>998</v>
      </c>
      <c r="C14" s="26" t="s">
        <v>1023</v>
      </c>
      <c r="D14" s="25" t="s">
        <v>50</v>
      </c>
      <c r="E14" s="25" t="s">
        <v>482</v>
      </c>
      <c r="F14" s="25" t="s">
        <v>1024</v>
      </c>
      <c r="G14" s="25" t="s">
        <v>1025</v>
      </c>
      <c r="H14" s="25" t="s">
        <v>1026</v>
      </c>
      <c r="I14" s="25" t="s">
        <v>1004</v>
      </c>
      <c r="J14" s="25" t="s">
        <v>34</v>
      </c>
      <c r="K14" s="25" t="s">
        <v>35</v>
      </c>
      <c r="L14" s="30">
        <f t="shared" si="1"/>
        <v>6901</v>
      </c>
      <c r="M14" s="30">
        <v>3120</v>
      </c>
      <c r="N14" s="30">
        <v>0</v>
      </c>
      <c r="O14" s="30">
        <v>0</v>
      </c>
      <c r="P14" s="30">
        <v>0</v>
      </c>
      <c r="Q14" s="30">
        <v>0</v>
      </c>
      <c r="R14" s="30">
        <v>3731</v>
      </c>
      <c r="S14" s="30">
        <v>0</v>
      </c>
      <c r="T14" s="30">
        <v>0</v>
      </c>
      <c r="U14" s="30">
        <v>0</v>
      </c>
      <c r="V14" s="30">
        <v>50</v>
      </c>
      <c r="W14" s="30">
        <v>0</v>
      </c>
      <c r="X14" s="30">
        <v>0</v>
      </c>
      <c r="Y14" s="30">
        <f t="shared" si="2"/>
        <v>4520</v>
      </c>
      <c r="Z14" s="30">
        <v>1400</v>
      </c>
      <c r="AA14" s="30">
        <f t="shared" si="3"/>
        <v>3120</v>
      </c>
      <c r="AB14" s="31">
        <f t="shared" si="0"/>
        <v>2381</v>
      </c>
      <c r="AC14" s="30">
        <v>0</v>
      </c>
      <c r="AD14" s="30">
        <v>0</v>
      </c>
      <c r="AE14" s="30">
        <f t="shared" si="4"/>
        <v>2381</v>
      </c>
    </row>
    <row r="15" s="3" customFormat="1" ht="24" customHeight="1" spans="1:31">
      <c r="A15" s="25">
        <v>10</v>
      </c>
      <c r="B15" s="25" t="s">
        <v>998</v>
      </c>
      <c r="C15" s="26" t="s">
        <v>1027</v>
      </c>
      <c r="D15" s="25" t="s">
        <v>82</v>
      </c>
      <c r="E15" s="25" t="s">
        <v>1028</v>
      </c>
      <c r="F15" s="25" t="s">
        <v>1029</v>
      </c>
      <c r="G15" s="25" t="s">
        <v>1030</v>
      </c>
      <c r="H15" s="25" t="s">
        <v>1031</v>
      </c>
      <c r="I15" s="25" t="s">
        <v>1032</v>
      </c>
      <c r="J15" s="25" t="s">
        <v>41</v>
      </c>
      <c r="K15" s="25" t="s">
        <v>41</v>
      </c>
      <c r="L15" s="30">
        <f t="shared" si="1"/>
        <v>6961</v>
      </c>
      <c r="M15" s="30">
        <v>3120</v>
      </c>
      <c r="N15" s="30">
        <v>0</v>
      </c>
      <c r="O15" s="30">
        <v>0</v>
      </c>
      <c r="P15" s="30">
        <v>0</v>
      </c>
      <c r="Q15" s="30">
        <v>0</v>
      </c>
      <c r="R15" s="30">
        <v>3731</v>
      </c>
      <c r="S15" s="30">
        <v>0</v>
      </c>
      <c r="T15" s="30">
        <v>0</v>
      </c>
      <c r="U15" s="30">
        <v>0</v>
      </c>
      <c r="V15" s="30">
        <v>50</v>
      </c>
      <c r="W15" s="30">
        <v>60</v>
      </c>
      <c r="X15" s="30">
        <v>0</v>
      </c>
      <c r="Y15" s="30">
        <f t="shared" si="2"/>
        <v>4520</v>
      </c>
      <c r="Z15" s="30">
        <v>1400</v>
      </c>
      <c r="AA15" s="30">
        <f t="shared" si="3"/>
        <v>3120</v>
      </c>
      <c r="AB15" s="31">
        <f t="shared" si="0"/>
        <v>2441</v>
      </c>
      <c r="AC15" s="30">
        <v>0</v>
      </c>
      <c r="AD15" s="30">
        <v>0</v>
      </c>
      <c r="AE15" s="30">
        <f t="shared" si="4"/>
        <v>2441</v>
      </c>
    </row>
    <row r="16" s="3" customFormat="1" ht="24" customHeight="1" spans="1:31">
      <c r="A16" s="25">
        <v>11</v>
      </c>
      <c r="B16" s="25" t="s">
        <v>998</v>
      </c>
      <c r="C16" s="26" t="s">
        <v>1033</v>
      </c>
      <c r="D16" s="25" t="s">
        <v>45</v>
      </c>
      <c r="E16" s="25" t="s">
        <v>684</v>
      </c>
      <c r="F16" s="25" t="s">
        <v>1034</v>
      </c>
      <c r="G16" s="25" t="s">
        <v>31</v>
      </c>
      <c r="H16" s="25" t="s">
        <v>1035</v>
      </c>
      <c r="I16" s="25" t="s">
        <v>1001</v>
      </c>
      <c r="J16" s="25" t="s">
        <v>41</v>
      </c>
      <c r="K16" s="25" t="s">
        <v>42</v>
      </c>
      <c r="L16" s="30">
        <f t="shared" si="1"/>
        <v>6045</v>
      </c>
      <c r="M16" s="30">
        <v>3120</v>
      </c>
      <c r="N16" s="30">
        <v>0</v>
      </c>
      <c r="O16" s="30">
        <v>0</v>
      </c>
      <c r="P16" s="30">
        <v>0</v>
      </c>
      <c r="Q16" s="30">
        <v>0</v>
      </c>
      <c r="R16" s="30">
        <v>2925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f t="shared" si="2"/>
        <v>4520</v>
      </c>
      <c r="Z16" s="30">
        <v>1400</v>
      </c>
      <c r="AA16" s="30">
        <f t="shared" si="3"/>
        <v>3120</v>
      </c>
      <c r="AB16" s="31">
        <f t="shared" si="0"/>
        <v>1525</v>
      </c>
      <c r="AC16" s="30">
        <v>0</v>
      </c>
      <c r="AD16" s="30">
        <v>0</v>
      </c>
      <c r="AE16" s="30">
        <f t="shared" si="4"/>
        <v>1525</v>
      </c>
    </row>
    <row r="17" s="3" customFormat="1" ht="24" customHeight="1" spans="1:31">
      <c r="A17" s="25">
        <v>12</v>
      </c>
      <c r="B17" s="25" t="s">
        <v>998</v>
      </c>
      <c r="C17" s="26" t="s">
        <v>1036</v>
      </c>
      <c r="D17" s="25" t="s">
        <v>126</v>
      </c>
      <c r="E17" s="25" t="s">
        <v>278</v>
      </c>
      <c r="F17" s="25" t="s">
        <v>1036</v>
      </c>
      <c r="G17" s="25" t="s">
        <v>39</v>
      </c>
      <c r="H17" s="25" t="s">
        <v>1035</v>
      </c>
      <c r="I17" s="25" t="s">
        <v>1004</v>
      </c>
      <c r="J17" s="25" t="s">
        <v>48</v>
      </c>
      <c r="K17" s="25" t="s">
        <v>35</v>
      </c>
      <c r="L17" s="30">
        <f t="shared" si="1"/>
        <v>6045</v>
      </c>
      <c r="M17" s="30">
        <v>3120</v>
      </c>
      <c r="N17" s="30">
        <v>0</v>
      </c>
      <c r="O17" s="30">
        <v>0</v>
      </c>
      <c r="P17" s="30">
        <v>0</v>
      </c>
      <c r="Q17" s="30">
        <v>0</v>
      </c>
      <c r="R17" s="30">
        <v>2925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f t="shared" si="2"/>
        <v>4520</v>
      </c>
      <c r="Z17" s="30">
        <v>1400</v>
      </c>
      <c r="AA17" s="30">
        <f t="shared" si="3"/>
        <v>3120</v>
      </c>
      <c r="AB17" s="31">
        <f t="shared" si="0"/>
        <v>1525</v>
      </c>
      <c r="AC17" s="30">
        <v>0</v>
      </c>
      <c r="AD17" s="30">
        <v>0</v>
      </c>
      <c r="AE17" s="30">
        <f t="shared" si="4"/>
        <v>1525</v>
      </c>
    </row>
    <row r="18" s="3" customFormat="1" ht="24" customHeight="1" spans="1:31">
      <c r="A18" s="25">
        <v>13</v>
      </c>
      <c r="B18" s="25" t="s">
        <v>998</v>
      </c>
      <c r="C18" s="26" t="s">
        <v>1037</v>
      </c>
      <c r="D18" s="25" t="s">
        <v>126</v>
      </c>
      <c r="E18" s="25" t="s">
        <v>278</v>
      </c>
      <c r="F18" s="25" t="s">
        <v>1037</v>
      </c>
      <c r="G18" s="25" t="s">
        <v>39</v>
      </c>
      <c r="H18" s="25" t="s">
        <v>1035</v>
      </c>
      <c r="I18" s="25" t="s">
        <v>1004</v>
      </c>
      <c r="J18" s="25" t="s">
        <v>48</v>
      </c>
      <c r="K18" s="25" t="s">
        <v>35</v>
      </c>
      <c r="L18" s="30">
        <f t="shared" si="1"/>
        <v>6045</v>
      </c>
      <c r="M18" s="30">
        <v>3120</v>
      </c>
      <c r="N18" s="30">
        <v>0</v>
      </c>
      <c r="O18" s="30">
        <v>0</v>
      </c>
      <c r="P18" s="30">
        <v>0</v>
      </c>
      <c r="Q18" s="30">
        <v>0</v>
      </c>
      <c r="R18" s="30">
        <v>2925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f t="shared" si="2"/>
        <v>4520</v>
      </c>
      <c r="Z18" s="30">
        <v>1400</v>
      </c>
      <c r="AA18" s="30">
        <f t="shared" si="3"/>
        <v>3120</v>
      </c>
      <c r="AB18" s="31">
        <f t="shared" si="0"/>
        <v>1525</v>
      </c>
      <c r="AC18" s="30">
        <v>0</v>
      </c>
      <c r="AD18" s="30">
        <v>0</v>
      </c>
      <c r="AE18" s="30">
        <f t="shared" si="4"/>
        <v>1525</v>
      </c>
    </row>
    <row r="19" s="3" customFormat="1" ht="24" customHeight="1" spans="1:31">
      <c r="A19" s="25">
        <v>14</v>
      </c>
      <c r="B19" s="25" t="s">
        <v>998</v>
      </c>
      <c r="C19" s="26" t="s">
        <v>1038</v>
      </c>
      <c r="D19" s="25" t="s">
        <v>82</v>
      </c>
      <c r="E19" s="25" t="s">
        <v>504</v>
      </c>
      <c r="F19" s="25" t="s">
        <v>1039</v>
      </c>
      <c r="G19" s="25" t="s">
        <v>57</v>
      </c>
      <c r="H19" s="25" t="s">
        <v>1040</v>
      </c>
      <c r="I19" s="25" t="s">
        <v>1004</v>
      </c>
      <c r="J19" s="40" t="s">
        <v>41</v>
      </c>
      <c r="K19" s="25" t="s">
        <v>41</v>
      </c>
      <c r="L19" s="30">
        <f t="shared" si="1"/>
        <v>4490</v>
      </c>
      <c r="M19" s="30">
        <v>3600</v>
      </c>
      <c r="N19" s="30">
        <v>0</v>
      </c>
      <c r="O19" s="30">
        <v>0</v>
      </c>
      <c r="P19" s="30">
        <v>0</v>
      </c>
      <c r="Q19" s="30">
        <v>0</v>
      </c>
      <c r="R19" s="30">
        <v>840</v>
      </c>
      <c r="S19" s="30">
        <v>0</v>
      </c>
      <c r="T19" s="30">
        <v>0</v>
      </c>
      <c r="U19" s="30">
        <v>0</v>
      </c>
      <c r="V19" s="30">
        <v>50</v>
      </c>
      <c r="W19" s="30">
        <v>0</v>
      </c>
      <c r="X19" s="30">
        <v>0</v>
      </c>
      <c r="Y19" s="30">
        <f t="shared" si="2"/>
        <v>5000</v>
      </c>
      <c r="Z19" s="30">
        <v>1400</v>
      </c>
      <c r="AA19" s="30">
        <f t="shared" si="3"/>
        <v>3600</v>
      </c>
      <c r="AB19" s="31">
        <f t="shared" si="0"/>
        <v>0</v>
      </c>
      <c r="AC19" s="30">
        <v>0</v>
      </c>
      <c r="AD19" s="30">
        <v>0</v>
      </c>
      <c r="AE19" s="30">
        <v>0</v>
      </c>
    </row>
    <row r="20" s="3" customFormat="1" ht="24" customHeight="1" spans="1:31">
      <c r="A20" s="25">
        <v>15</v>
      </c>
      <c r="B20" s="25" t="s">
        <v>998</v>
      </c>
      <c r="C20" s="26" t="s">
        <v>1041</v>
      </c>
      <c r="D20" s="25" t="s">
        <v>82</v>
      </c>
      <c r="E20" s="25" t="s">
        <v>1042</v>
      </c>
      <c r="F20" s="25" t="s">
        <v>1043</v>
      </c>
      <c r="G20" s="25" t="s">
        <v>31</v>
      </c>
      <c r="H20" s="25" t="s">
        <v>1040</v>
      </c>
      <c r="I20" s="25" t="s">
        <v>1032</v>
      </c>
      <c r="J20" s="25" t="s">
        <v>41</v>
      </c>
      <c r="K20" s="25" t="s">
        <v>1044</v>
      </c>
      <c r="L20" s="30">
        <f t="shared" si="1"/>
        <v>5150</v>
      </c>
      <c r="M20" s="30">
        <v>3600</v>
      </c>
      <c r="N20" s="30">
        <v>0</v>
      </c>
      <c r="O20" s="30">
        <v>0</v>
      </c>
      <c r="P20" s="30">
        <v>0</v>
      </c>
      <c r="Q20" s="30">
        <v>0</v>
      </c>
      <c r="R20" s="30">
        <v>840</v>
      </c>
      <c r="S20" s="30">
        <v>0</v>
      </c>
      <c r="T20" s="30">
        <v>600</v>
      </c>
      <c r="U20" s="30">
        <v>0</v>
      </c>
      <c r="V20" s="30">
        <v>50</v>
      </c>
      <c r="W20" s="30">
        <v>60</v>
      </c>
      <c r="X20" s="30">
        <v>0</v>
      </c>
      <c r="Y20" s="30">
        <f t="shared" si="2"/>
        <v>5000</v>
      </c>
      <c r="Z20" s="30">
        <v>1400</v>
      </c>
      <c r="AA20" s="30">
        <f t="shared" si="3"/>
        <v>3600</v>
      </c>
      <c r="AB20" s="31">
        <f t="shared" si="0"/>
        <v>150</v>
      </c>
      <c r="AC20" s="30">
        <v>0</v>
      </c>
      <c r="AD20" s="30">
        <v>0</v>
      </c>
      <c r="AE20" s="30">
        <f t="shared" si="4"/>
        <v>150</v>
      </c>
    </row>
    <row r="21" s="3" customFormat="1" ht="24" customHeight="1" spans="1:31">
      <c r="A21" s="25">
        <v>16</v>
      </c>
      <c r="B21" s="25" t="s">
        <v>998</v>
      </c>
      <c r="C21" s="27" t="s">
        <v>1045</v>
      </c>
      <c r="D21" s="28" t="s">
        <v>82</v>
      </c>
      <c r="E21" s="28" t="s">
        <v>1046</v>
      </c>
      <c r="F21" s="25" t="s">
        <v>1047</v>
      </c>
      <c r="G21" s="25" t="s">
        <v>31</v>
      </c>
      <c r="H21" s="28" t="s">
        <v>1040</v>
      </c>
      <c r="I21" s="25" t="s">
        <v>1001</v>
      </c>
      <c r="J21" s="40" t="s">
        <v>41</v>
      </c>
      <c r="K21" s="29" t="s">
        <v>41</v>
      </c>
      <c r="L21" s="30">
        <f t="shared" si="1"/>
        <v>5090</v>
      </c>
      <c r="M21" s="30">
        <v>3600</v>
      </c>
      <c r="N21" s="30">
        <v>0</v>
      </c>
      <c r="O21" s="30">
        <v>0</v>
      </c>
      <c r="P21" s="30">
        <v>0</v>
      </c>
      <c r="Q21" s="30">
        <v>0</v>
      </c>
      <c r="R21" s="30">
        <v>840</v>
      </c>
      <c r="S21" s="30">
        <v>0</v>
      </c>
      <c r="T21" s="30">
        <v>600</v>
      </c>
      <c r="U21" s="30">
        <v>0</v>
      </c>
      <c r="V21" s="30">
        <v>50</v>
      </c>
      <c r="W21" s="30">
        <v>0</v>
      </c>
      <c r="X21" s="30">
        <v>0</v>
      </c>
      <c r="Y21" s="30">
        <f t="shared" si="2"/>
        <v>5000</v>
      </c>
      <c r="Z21" s="30">
        <v>1400</v>
      </c>
      <c r="AA21" s="30">
        <f t="shared" si="3"/>
        <v>3600</v>
      </c>
      <c r="AB21" s="31">
        <f t="shared" si="0"/>
        <v>90</v>
      </c>
      <c r="AC21" s="30">
        <v>0</v>
      </c>
      <c r="AD21" s="30">
        <v>0</v>
      </c>
      <c r="AE21" s="30">
        <f t="shared" si="4"/>
        <v>90</v>
      </c>
    </row>
    <row r="22" s="3" customFormat="1" ht="24" customHeight="1" spans="1:31">
      <c r="A22" s="25">
        <v>17</v>
      </c>
      <c r="B22" s="25" t="s">
        <v>998</v>
      </c>
      <c r="C22" s="26" t="s">
        <v>1048</v>
      </c>
      <c r="D22" s="25" t="s">
        <v>82</v>
      </c>
      <c r="E22" s="25" t="s">
        <v>942</v>
      </c>
      <c r="F22" s="82" t="s">
        <v>1049</v>
      </c>
      <c r="G22" s="25" t="s">
        <v>65</v>
      </c>
      <c r="H22" s="25" t="s">
        <v>1050</v>
      </c>
      <c r="I22" s="25" t="s">
        <v>1004</v>
      </c>
      <c r="J22" s="25" t="s">
        <v>41</v>
      </c>
      <c r="K22" s="25" t="s">
        <v>42</v>
      </c>
      <c r="L22" s="30">
        <f t="shared" si="1"/>
        <v>3700</v>
      </c>
      <c r="M22" s="30">
        <v>2600</v>
      </c>
      <c r="N22" s="30">
        <v>0</v>
      </c>
      <c r="O22" s="30">
        <v>0</v>
      </c>
      <c r="P22" s="30">
        <v>0</v>
      </c>
      <c r="Q22" s="30">
        <v>0</v>
      </c>
      <c r="R22" s="30">
        <v>1000</v>
      </c>
      <c r="S22" s="30">
        <v>0</v>
      </c>
      <c r="T22" s="30">
        <v>0</v>
      </c>
      <c r="U22" s="30">
        <v>0</v>
      </c>
      <c r="V22" s="30">
        <v>100</v>
      </c>
      <c r="W22" s="30">
        <v>0</v>
      </c>
      <c r="X22" s="30">
        <v>0</v>
      </c>
      <c r="Y22" s="30">
        <f t="shared" si="2"/>
        <v>4000</v>
      </c>
      <c r="Z22" s="30">
        <v>1400</v>
      </c>
      <c r="AA22" s="30">
        <f t="shared" si="3"/>
        <v>2600</v>
      </c>
      <c r="AB22" s="31">
        <f t="shared" si="0"/>
        <v>0</v>
      </c>
      <c r="AC22" s="30">
        <v>0</v>
      </c>
      <c r="AD22" s="30">
        <v>0</v>
      </c>
      <c r="AE22" s="30">
        <v>0</v>
      </c>
    </row>
    <row r="23" s="3" customFormat="1" ht="24" customHeight="1" spans="1:31">
      <c r="A23" s="25">
        <v>18</v>
      </c>
      <c r="B23" s="25" t="s">
        <v>998</v>
      </c>
      <c r="C23" s="26" t="s">
        <v>1051</v>
      </c>
      <c r="D23" s="25" t="s">
        <v>82</v>
      </c>
      <c r="E23" s="25" t="s">
        <v>390</v>
      </c>
      <c r="F23" s="25" t="s">
        <v>1052</v>
      </c>
      <c r="G23" s="25" t="s">
        <v>1011</v>
      </c>
      <c r="H23" s="25" t="s">
        <v>1050</v>
      </c>
      <c r="I23" s="25" t="s">
        <v>1004</v>
      </c>
      <c r="J23" s="25" t="s">
        <v>34</v>
      </c>
      <c r="K23" s="25" t="s">
        <v>61</v>
      </c>
      <c r="L23" s="30">
        <f t="shared" si="1"/>
        <v>3700</v>
      </c>
      <c r="M23" s="30">
        <v>2600</v>
      </c>
      <c r="N23" s="30">
        <v>0</v>
      </c>
      <c r="O23" s="30">
        <v>0</v>
      </c>
      <c r="P23" s="30">
        <v>0</v>
      </c>
      <c r="Q23" s="30">
        <v>0</v>
      </c>
      <c r="R23" s="30">
        <v>1000</v>
      </c>
      <c r="S23" s="30">
        <v>0</v>
      </c>
      <c r="T23" s="30">
        <v>0</v>
      </c>
      <c r="U23" s="30">
        <v>0</v>
      </c>
      <c r="V23" s="30">
        <v>100</v>
      </c>
      <c r="W23" s="30">
        <v>0</v>
      </c>
      <c r="X23" s="30">
        <v>0</v>
      </c>
      <c r="Y23" s="30">
        <f t="shared" si="2"/>
        <v>4000</v>
      </c>
      <c r="Z23" s="30">
        <v>1400</v>
      </c>
      <c r="AA23" s="30">
        <f t="shared" si="3"/>
        <v>2600</v>
      </c>
      <c r="AB23" s="31">
        <f t="shared" si="0"/>
        <v>0</v>
      </c>
      <c r="AC23" s="30">
        <v>0</v>
      </c>
      <c r="AD23" s="30">
        <v>0</v>
      </c>
      <c r="AE23" s="30">
        <v>0</v>
      </c>
    </row>
    <row r="24" s="3" customFormat="1" ht="24" customHeight="1" spans="1:31">
      <c r="A24" s="25">
        <v>19</v>
      </c>
      <c r="B24" s="25" t="s">
        <v>998</v>
      </c>
      <c r="C24" s="26" t="s">
        <v>1053</v>
      </c>
      <c r="D24" s="25" t="s">
        <v>82</v>
      </c>
      <c r="E24" s="25" t="s">
        <v>942</v>
      </c>
      <c r="F24" s="25" t="s">
        <v>1054</v>
      </c>
      <c r="G24" s="25" t="s">
        <v>89</v>
      </c>
      <c r="H24" s="25" t="s">
        <v>1050</v>
      </c>
      <c r="I24" s="25" t="s">
        <v>1004</v>
      </c>
      <c r="J24" s="25" t="s">
        <v>41</v>
      </c>
      <c r="K24" s="25" t="s">
        <v>41</v>
      </c>
      <c r="L24" s="30">
        <f t="shared" si="1"/>
        <v>3700</v>
      </c>
      <c r="M24" s="30">
        <v>2600</v>
      </c>
      <c r="N24" s="30">
        <v>0</v>
      </c>
      <c r="O24" s="30">
        <v>0</v>
      </c>
      <c r="P24" s="30">
        <v>0</v>
      </c>
      <c r="Q24" s="30">
        <v>0</v>
      </c>
      <c r="R24" s="30">
        <v>1000</v>
      </c>
      <c r="S24" s="30">
        <v>0</v>
      </c>
      <c r="T24" s="30">
        <v>0</v>
      </c>
      <c r="U24" s="30">
        <v>0</v>
      </c>
      <c r="V24" s="30">
        <v>100</v>
      </c>
      <c r="W24" s="30">
        <v>0</v>
      </c>
      <c r="X24" s="30">
        <v>0</v>
      </c>
      <c r="Y24" s="30">
        <f t="shared" si="2"/>
        <v>4000</v>
      </c>
      <c r="Z24" s="30">
        <v>1400</v>
      </c>
      <c r="AA24" s="30">
        <f t="shared" si="3"/>
        <v>2600</v>
      </c>
      <c r="AB24" s="31">
        <f t="shared" si="0"/>
        <v>0</v>
      </c>
      <c r="AC24" s="30">
        <v>0</v>
      </c>
      <c r="AD24" s="30">
        <v>0</v>
      </c>
      <c r="AE24" s="30">
        <v>0</v>
      </c>
    </row>
    <row r="25" s="3" customFormat="1" ht="24" customHeight="1" spans="1:31">
      <c r="A25" s="25">
        <v>20</v>
      </c>
      <c r="B25" s="25" t="s">
        <v>998</v>
      </c>
      <c r="C25" s="26" t="s">
        <v>1055</v>
      </c>
      <c r="D25" s="25" t="s">
        <v>82</v>
      </c>
      <c r="E25" s="25" t="s">
        <v>942</v>
      </c>
      <c r="F25" s="25" t="s">
        <v>1055</v>
      </c>
      <c r="G25" s="25" t="s">
        <v>39</v>
      </c>
      <c r="H25" s="25" t="s">
        <v>1050</v>
      </c>
      <c r="I25" s="25" t="s">
        <v>1004</v>
      </c>
      <c r="J25" s="25" t="s">
        <v>41</v>
      </c>
      <c r="K25" s="29" t="s">
        <v>1056</v>
      </c>
      <c r="L25" s="30">
        <f t="shared" si="1"/>
        <v>3700</v>
      </c>
      <c r="M25" s="30">
        <v>2600</v>
      </c>
      <c r="N25" s="30">
        <v>0</v>
      </c>
      <c r="O25" s="30">
        <v>0</v>
      </c>
      <c r="P25" s="30">
        <v>0</v>
      </c>
      <c r="Q25" s="30">
        <v>0</v>
      </c>
      <c r="R25" s="30">
        <v>1000</v>
      </c>
      <c r="S25" s="30">
        <v>0</v>
      </c>
      <c r="T25" s="30">
        <v>0</v>
      </c>
      <c r="U25" s="30">
        <v>0</v>
      </c>
      <c r="V25" s="30">
        <v>100</v>
      </c>
      <c r="W25" s="30">
        <v>0</v>
      </c>
      <c r="X25" s="30">
        <v>0</v>
      </c>
      <c r="Y25" s="30">
        <f t="shared" si="2"/>
        <v>4000</v>
      </c>
      <c r="Z25" s="30">
        <v>1400</v>
      </c>
      <c r="AA25" s="30">
        <f t="shared" si="3"/>
        <v>2600</v>
      </c>
      <c r="AB25" s="31">
        <f t="shared" si="0"/>
        <v>0</v>
      </c>
      <c r="AC25" s="30">
        <v>0</v>
      </c>
      <c r="AD25" s="30">
        <v>0</v>
      </c>
      <c r="AE25" s="30">
        <v>0</v>
      </c>
    </row>
    <row r="26" s="3" customFormat="1" ht="24" customHeight="1" spans="1:31">
      <c r="A26" s="25">
        <v>21</v>
      </c>
      <c r="B26" s="25" t="s">
        <v>998</v>
      </c>
      <c r="C26" s="26" t="s">
        <v>1057</v>
      </c>
      <c r="D26" s="25" t="s">
        <v>82</v>
      </c>
      <c r="E26" s="25" t="s">
        <v>942</v>
      </c>
      <c r="F26" s="25" t="s">
        <v>1055</v>
      </c>
      <c r="G26" s="25" t="s">
        <v>1058</v>
      </c>
      <c r="H26" s="25" t="s">
        <v>1050</v>
      </c>
      <c r="I26" s="25" t="s">
        <v>1032</v>
      </c>
      <c r="J26" s="25" t="s">
        <v>41</v>
      </c>
      <c r="K26" s="25" t="s">
        <v>42</v>
      </c>
      <c r="L26" s="30">
        <f t="shared" si="1"/>
        <v>3810</v>
      </c>
      <c r="M26" s="30">
        <v>2600</v>
      </c>
      <c r="N26" s="30">
        <v>0</v>
      </c>
      <c r="O26" s="30">
        <v>0</v>
      </c>
      <c r="P26" s="30">
        <v>0</v>
      </c>
      <c r="Q26" s="30">
        <v>0</v>
      </c>
      <c r="R26" s="30">
        <v>1000</v>
      </c>
      <c r="S26" s="30">
        <v>0</v>
      </c>
      <c r="T26" s="30">
        <v>0</v>
      </c>
      <c r="U26" s="30">
        <v>0</v>
      </c>
      <c r="V26" s="30">
        <v>100</v>
      </c>
      <c r="W26" s="30">
        <v>110</v>
      </c>
      <c r="X26" s="30">
        <v>0</v>
      </c>
      <c r="Y26" s="30">
        <f t="shared" si="2"/>
        <v>4000</v>
      </c>
      <c r="Z26" s="30">
        <v>1400</v>
      </c>
      <c r="AA26" s="30">
        <f t="shared" si="3"/>
        <v>2600</v>
      </c>
      <c r="AB26" s="31">
        <f t="shared" si="0"/>
        <v>0</v>
      </c>
      <c r="AC26" s="30">
        <v>0</v>
      </c>
      <c r="AD26" s="30">
        <v>0</v>
      </c>
      <c r="AE26" s="30">
        <v>0</v>
      </c>
    </row>
    <row r="27" s="3" customFormat="1" ht="24" customHeight="1" spans="1:31">
      <c r="A27" s="25">
        <v>22</v>
      </c>
      <c r="B27" s="25" t="s">
        <v>998</v>
      </c>
      <c r="C27" s="26" t="s">
        <v>1059</v>
      </c>
      <c r="D27" s="25" t="s">
        <v>82</v>
      </c>
      <c r="E27" s="25" t="s">
        <v>1060</v>
      </c>
      <c r="F27" s="25" t="s">
        <v>1061</v>
      </c>
      <c r="G27" s="25" t="s">
        <v>57</v>
      </c>
      <c r="H27" s="25" t="s">
        <v>1050</v>
      </c>
      <c r="I27" s="25" t="s">
        <v>1032</v>
      </c>
      <c r="J27" s="25" t="s">
        <v>60</v>
      </c>
      <c r="K27" s="25" t="s">
        <v>35</v>
      </c>
      <c r="L27" s="30">
        <f t="shared" si="1"/>
        <v>3810</v>
      </c>
      <c r="M27" s="30">
        <v>2600</v>
      </c>
      <c r="N27" s="30">
        <v>0</v>
      </c>
      <c r="O27" s="30">
        <v>0</v>
      </c>
      <c r="P27" s="30">
        <v>0</v>
      </c>
      <c r="Q27" s="30">
        <v>0</v>
      </c>
      <c r="R27" s="30">
        <v>1000</v>
      </c>
      <c r="S27" s="30">
        <v>0</v>
      </c>
      <c r="T27" s="30">
        <v>0</v>
      </c>
      <c r="U27" s="30">
        <v>0</v>
      </c>
      <c r="V27" s="30">
        <v>100</v>
      </c>
      <c r="W27" s="30">
        <v>110</v>
      </c>
      <c r="X27" s="30">
        <v>0</v>
      </c>
      <c r="Y27" s="30">
        <f t="shared" si="2"/>
        <v>4000</v>
      </c>
      <c r="Z27" s="30">
        <v>1400</v>
      </c>
      <c r="AA27" s="30">
        <f t="shared" si="3"/>
        <v>2600</v>
      </c>
      <c r="AB27" s="31">
        <f t="shared" si="0"/>
        <v>0</v>
      </c>
      <c r="AC27" s="30">
        <v>0</v>
      </c>
      <c r="AD27" s="30">
        <v>0</v>
      </c>
      <c r="AE27" s="30">
        <v>0</v>
      </c>
    </row>
    <row r="28" s="3" customFormat="1" ht="24" customHeight="1" spans="1:31">
      <c r="A28" s="25">
        <v>23</v>
      </c>
      <c r="B28" s="30" t="s">
        <v>998</v>
      </c>
      <c r="C28" s="26" t="s">
        <v>1062</v>
      </c>
      <c r="D28" s="30" t="s">
        <v>82</v>
      </c>
      <c r="E28" s="30" t="s">
        <v>909</v>
      </c>
      <c r="F28" s="29" t="s">
        <v>1063</v>
      </c>
      <c r="G28" s="25" t="s">
        <v>89</v>
      </c>
      <c r="H28" s="25" t="s">
        <v>1064</v>
      </c>
      <c r="I28" s="25" t="s">
        <v>1032</v>
      </c>
      <c r="J28" s="30" t="s">
        <v>48</v>
      </c>
      <c r="K28" s="30" t="s">
        <v>61</v>
      </c>
      <c r="L28" s="30">
        <f t="shared" si="1"/>
        <v>3440</v>
      </c>
      <c r="M28" s="30">
        <v>2600</v>
      </c>
      <c r="N28" s="30">
        <v>0</v>
      </c>
      <c r="O28" s="30">
        <v>0</v>
      </c>
      <c r="P28" s="30">
        <v>0</v>
      </c>
      <c r="Q28" s="30">
        <v>0</v>
      </c>
      <c r="R28" s="30">
        <v>840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f t="shared" si="2"/>
        <v>4000</v>
      </c>
      <c r="Z28" s="30">
        <v>1400</v>
      </c>
      <c r="AA28" s="30">
        <f t="shared" si="3"/>
        <v>2600</v>
      </c>
      <c r="AB28" s="31">
        <f t="shared" si="0"/>
        <v>0</v>
      </c>
      <c r="AC28" s="30">
        <v>0</v>
      </c>
      <c r="AD28" s="30">
        <v>0</v>
      </c>
      <c r="AE28" s="30">
        <v>0</v>
      </c>
    </row>
    <row r="29" s="3" customFormat="1" ht="24" customHeight="1" spans="1:31">
      <c r="A29" s="25">
        <v>24</v>
      </c>
      <c r="B29" s="30" t="s">
        <v>998</v>
      </c>
      <c r="C29" s="31" t="s">
        <v>1065</v>
      </c>
      <c r="D29" s="30" t="s">
        <v>112</v>
      </c>
      <c r="E29" s="30" t="s">
        <v>113</v>
      </c>
      <c r="F29" s="30" t="s">
        <v>1066</v>
      </c>
      <c r="G29" s="30" t="s">
        <v>31</v>
      </c>
      <c r="H29" s="25" t="s">
        <v>1067</v>
      </c>
      <c r="I29" s="30" t="s">
        <v>1032</v>
      </c>
      <c r="J29" s="30" t="s">
        <v>34</v>
      </c>
      <c r="K29" s="30" t="s">
        <v>61</v>
      </c>
      <c r="L29" s="30">
        <f t="shared" si="1"/>
        <v>4140</v>
      </c>
      <c r="M29" s="30">
        <v>3300</v>
      </c>
      <c r="N29" s="30">
        <v>0</v>
      </c>
      <c r="O29" s="30">
        <v>0</v>
      </c>
      <c r="P29" s="30">
        <v>0</v>
      </c>
      <c r="Q29" s="30">
        <v>0</v>
      </c>
      <c r="R29" s="30">
        <v>840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f t="shared" si="2"/>
        <v>4700</v>
      </c>
      <c r="Z29" s="30">
        <v>1400</v>
      </c>
      <c r="AA29" s="30">
        <f t="shared" si="3"/>
        <v>3300</v>
      </c>
      <c r="AB29" s="31">
        <f t="shared" si="0"/>
        <v>0</v>
      </c>
      <c r="AC29" s="30">
        <v>0</v>
      </c>
      <c r="AD29" s="30">
        <v>0</v>
      </c>
      <c r="AE29" s="30">
        <v>0</v>
      </c>
    </row>
    <row r="30" s="3" customFormat="1" ht="24" customHeight="1" spans="1:31">
      <c r="A30" s="25">
        <v>25</v>
      </c>
      <c r="B30" s="30" t="s">
        <v>998</v>
      </c>
      <c r="C30" s="31" t="s">
        <v>1068</v>
      </c>
      <c r="D30" s="30" t="s">
        <v>112</v>
      </c>
      <c r="E30" s="30" t="s">
        <v>274</v>
      </c>
      <c r="F30" s="30" t="s">
        <v>1069</v>
      </c>
      <c r="G30" s="30" t="s">
        <v>1070</v>
      </c>
      <c r="H30" s="25" t="s">
        <v>1067</v>
      </c>
      <c r="I30" s="30" t="s">
        <v>1004</v>
      </c>
      <c r="J30" s="30" t="s">
        <v>60</v>
      </c>
      <c r="K30" s="25" t="s">
        <v>35</v>
      </c>
      <c r="L30" s="30">
        <f t="shared" si="1"/>
        <v>4740</v>
      </c>
      <c r="M30" s="30">
        <v>3300</v>
      </c>
      <c r="N30" s="30">
        <v>0</v>
      </c>
      <c r="O30" s="30">
        <v>0</v>
      </c>
      <c r="P30" s="30">
        <v>0</v>
      </c>
      <c r="Q30" s="30">
        <v>0</v>
      </c>
      <c r="R30" s="30">
        <v>840</v>
      </c>
      <c r="S30" s="30">
        <v>0</v>
      </c>
      <c r="T30" s="30">
        <v>600</v>
      </c>
      <c r="U30" s="30">
        <v>0</v>
      </c>
      <c r="V30" s="30">
        <v>0</v>
      </c>
      <c r="W30" s="30">
        <v>0</v>
      </c>
      <c r="X30" s="30">
        <v>0</v>
      </c>
      <c r="Y30" s="30">
        <f t="shared" si="2"/>
        <v>4700</v>
      </c>
      <c r="Z30" s="30">
        <v>1400</v>
      </c>
      <c r="AA30" s="30">
        <f t="shared" si="3"/>
        <v>3300</v>
      </c>
      <c r="AB30" s="31">
        <f t="shared" si="0"/>
        <v>40</v>
      </c>
      <c r="AC30" s="30">
        <v>0</v>
      </c>
      <c r="AD30" s="30">
        <v>0</v>
      </c>
      <c r="AE30" s="30">
        <f t="shared" si="4"/>
        <v>40</v>
      </c>
    </row>
    <row r="31" s="3" customFormat="1" ht="24" customHeight="1" spans="1:31">
      <c r="A31" s="25">
        <v>26</v>
      </c>
      <c r="B31" s="30" t="s">
        <v>998</v>
      </c>
      <c r="C31" s="31" t="s">
        <v>1071</v>
      </c>
      <c r="D31" s="30" t="s">
        <v>77</v>
      </c>
      <c r="E31" s="30" t="s">
        <v>1072</v>
      </c>
      <c r="F31" s="30" t="s">
        <v>1073</v>
      </c>
      <c r="G31" s="30" t="s">
        <v>89</v>
      </c>
      <c r="H31" s="25" t="s">
        <v>1074</v>
      </c>
      <c r="I31" s="30" t="s">
        <v>1032</v>
      </c>
      <c r="J31" s="30" t="s">
        <v>34</v>
      </c>
      <c r="K31" s="25" t="s">
        <v>35</v>
      </c>
      <c r="L31" s="30">
        <f t="shared" si="1"/>
        <v>4500</v>
      </c>
      <c r="M31" s="30">
        <v>3900</v>
      </c>
      <c r="N31" s="30">
        <v>0</v>
      </c>
      <c r="O31" s="30">
        <v>0</v>
      </c>
      <c r="P31" s="30">
        <v>0</v>
      </c>
      <c r="Q31" s="30">
        <v>0</v>
      </c>
      <c r="R31" s="30">
        <v>600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f t="shared" si="2"/>
        <v>5300</v>
      </c>
      <c r="Z31" s="30">
        <v>1400</v>
      </c>
      <c r="AA31" s="30">
        <f t="shared" si="3"/>
        <v>3900</v>
      </c>
      <c r="AB31" s="31">
        <f t="shared" si="0"/>
        <v>0</v>
      </c>
      <c r="AC31" s="30">
        <v>0</v>
      </c>
      <c r="AD31" s="30">
        <v>0</v>
      </c>
      <c r="AE31" s="30">
        <v>0</v>
      </c>
    </row>
    <row r="32" s="3" customFormat="1" ht="24" customHeight="1" spans="1:31">
      <c r="A32" s="25">
        <v>27</v>
      </c>
      <c r="B32" s="30" t="s">
        <v>998</v>
      </c>
      <c r="C32" s="26" t="s">
        <v>1075</v>
      </c>
      <c r="D32" s="30" t="s">
        <v>77</v>
      </c>
      <c r="E32" s="25" t="s">
        <v>447</v>
      </c>
      <c r="F32" s="29" t="s">
        <v>1075</v>
      </c>
      <c r="G32" s="25" t="s">
        <v>39</v>
      </c>
      <c r="H32" s="25" t="s">
        <v>1076</v>
      </c>
      <c r="I32" s="25" t="s">
        <v>1032</v>
      </c>
      <c r="J32" s="25" t="s">
        <v>41</v>
      </c>
      <c r="K32" s="25" t="s">
        <v>42</v>
      </c>
      <c r="L32" s="30">
        <f t="shared" si="1"/>
        <v>3400</v>
      </c>
      <c r="M32" s="30">
        <v>2600</v>
      </c>
      <c r="N32" s="30">
        <v>0</v>
      </c>
      <c r="O32" s="30">
        <v>0</v>
      </c>
      <c r="P32" s="30">
        <v>0</v>
      </c>
      <c r="Q32" s="30">
        <v>0</v>
      </c>
      <c r="R32" s="30">
        <v>800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f t="shared" si="2"/>
        <v>4000</v>
      </c>
      <c r="Z32" s="30">
        <v>1400</v>
      </c>
      <c r="AA32" s="30">
        <f t="shared" si="3"/>
        <v>2600</v>
      </c>
      <c r="AB32" s="31">
        <f t="shared" si="0"/>
        <v>0</v>
      </c>
      <c r="AC32" s="30">
        <v>0</v>
      </c>
      <c r="AD32" s="30">
        <v>0</v>
      </c>
      <c r="AE32" s="30">
        <v>0</v>
      </c>
    </row>
    <row r="33" s="3" customFormat="1" ht="24" customHeight="1" spans="1:31">
      <c r="A33" s="25">
        <v>28</v>
      </c>
      <c r="B33" s="30" t="s">
        <v>998</v>
      </c>
      <c r="C33" s="26" t="s">
        <v>1077</v>
      </c>
      <c r="D33" s="30" t="s">
        <v>77</v>
      </c>
      <c r="E33" s="25" t="s">
        <v>447</v>
      </c>
      <c r="F33" s="29" t="s">
        <v>1078</v>
      </c>
      <c r="G33" s="25" t="s">
        <v>65</v>
      </c>
      <c r="H33" s="25" t="s">
        <v>1079</v>
      </c>
      <c r="I33" s="25" t="s">
        <v>1001</v>
      </c>
      <c r="J33" s="25" t="s">
        <v>41</v>
      </c>
      <c r="K33" s="25" t="s">
        <v>42</v>
      </c>
      <c r="L33" s="30">
        <f t="shared" si="1"/>
        <v>3500</v>
      </c>
      <c r="M33" s="30">
        <v>2600</v>
      </c>
      <c r="N33" s="30">
        <v>0</v>
      </c>
      <c r="O33" s="30">
        <v>0</v>
      </c>
      <c r="P33" s="30">
        <v>0</v>
      </c>
      <c r="Q33" s="30">
        <v>0</v>
      </c>
      <c r="R33" s="30">
        <v>900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f t="shared" si="2"/>
        <v>4000</v>
      </c>
      <c r="Z33" s="30">
        <v>1400</v>
      </c>
      <c r="AA33" s="30">
        <f t="shared" si="3"/>
        <v>2600</v>
      </c>
      <c r="AB33" s="31">
        <f t="shared" si="0"/>
        <v>0</v>
      </c>
      <c r="AC33" s="30">
        <v>0</v>
      </c>
      <c r="AD33" s="30">
        <v>0</v>
      </c>
      <c r="AE33" s="30">
        <v>0</v>
      </c>
    </row>
    <row r="34" s="3" customFormat="1" ht="24" customHeight="1" spans="1:31">
      <c r="A34" s="25">
        <v>29</v>
      </c>
      <c r="B34" s="25" t="s">
        <v>998</v>
      </c>
      <c r="C34" s="26" t="s">
        <v>1080</v>
      </c>
      <c r="D34" s="25" t="s">
        <v>77</v>
      </c>
      <c r="E34" s="32" t="s">
        <v>1081</v>
      </c>
      <c r="F34" s="25" t="s">
        <v>1080</v>
      </c>
      <c r="G34" s="25" t="s">
        <v>39</v>
      </c>
      <c r="H34" s="25" t="s">
        <v>1082</v>
      </c>
      <c r="I34" s="25" t="s">
        <v>1032</v>
      </c>
      <c r="J34" s="25" t="s">
        <v>48</v>
      </c>
      <c r="K34" s="25" t="s">
        <v>35</v>
      </c>
      <c r="L34" s="30">
        <f t="shared" si="1"/>
        <v>7075</v>
      </c>
      <c r="M34" s="30">
        <v>4095</v>
      </c>
      <c r="N34" s="30">
        <v>0</v>
      </c>
      <c r="O34" s="30">
        <v>0</v>
      </c>
      <c r="P34" s="30">
        <v>0</v>
      </c>
      <c r="Q34" s="30">
        <v>0</v>
      </c>
      <c r="R34" s="30">
        <v>2730</v>
      </c>
      <c r="S34" s="30">
        <v>0</v>
      </c>
      <c r="T34" s="30">
        <v>0</v>
      </c>
      <c r="U34" s="30">
        <v>0</v>
      </c>
      <c r="V34" s="30">
        <v>100</v>
      </c>
      <c r="W34" s="30">
        <v>150</v>
      </c>
      <c r="X34" s="30">
        <v>0</v>
      </c>
      <c r="Y34" s="30">
        <f t="shared" si="2"/>
        <v>5495</v>
      </c>
      <c r="Z34" s="30">
        <v>1400</v>
      </c>
      <c r="AA34" s="30">
        <f t="shared" si="3"/>
        <v>4095</v>
      </c>
      <c r="AB34" s="31">
        <f t="shared" si="0"/>
        <v>1580</v>
      </c>
      <c r="AC34" s="30">
        <v>0</v>
      </c>
      <c r="AD34" s="30">
        <v>0</v>
      </c>
      <c r="AE34" s="30">
        <f t="shared" si="4"/>
        <v>1580</v>
      </c>
    </row>
    <row r="35" s="3" customFormat="1" ht="24" customHeight="1" spans="1:31">
      <c r="A35" s="25">
        <v>30</v>
      </c>
      <c r="B35" s="30" t="s">
        <v>998</v>
      </c>
      <c r="C35" s="26" t="s">
        <v>1083</v>
      </c>
      <c r="D35" s="25" t="s">
        <v>72</v>
      </c>
      <c r="E35" s="25" t="s">
        <v>805</v>
      </c>
      <c r="F35" s="29" t="s">
        <v>1084</v>
      </c>
      <c r="G35" s="30" t="s">
        <v>89</v>
      </c>
      <c r="H35" s="25" t="s">
        <v>1085</v>
      </c>
      <c r="I35" s="30" t="s">
        <v>1032</v>
      </c>
      <c r="J35" s="40" t="s">
        <v>41</v>
      </c>
      <c r="K35" s="40" t="s">
        <v>41</v>
      </c>
      <c r="L35" s="30">
        <f t="shared" si="1"/>
        <v>6810</v>
      </c>
      <c r="M35" s="30">
        <v>4290</v>
      </c>
      <c r="N35" s="30">
        <v>0</v>
      </c>
      <c r="O35" s="30">
        <v>0</v>
      </c>
      <c r="P35" s="30">
        <v>0</v>
      </c>
      <c r="Q35" s="30">
        <v>0</v>
      </c>
      <c r="R35" s="30">
        <v>2400</v>
      </c>
      <c r="S35" s="30">
        <v>0</v>
      </c>
      <c r="T35" s="30">
        <v>0</v>
      </c>
      <c r="U35" s="30">
        <v>0</v>
      </c>
      <c r="V35" s="30">
        <v>50</v>
      </c>
      <c r="W35" s="30">
        <v>70</v>
      </c>
      <c r="X35" s="30">
        <v>0</v>
      </c>
      <c r="Y35" s="30">
        <f t="shared" si="2"/>
        <v>5690</v>
      </c>
      <c r="Z35" s="30">
        <v>1400</v>
      </c>
      <c r="AA35" s="30">
        <f t="shared" si="3"/>
        <v>4290</v>
      </c>
      <c r="AB35" s="31">
        <f t="shared" si="0"/>
        <v>1120</v>
      </c>
      <c r="AC35" s="30">
        <v>0</v>
      </c>
      <c r="AD35" s="30">
        <v>0</v>
      </c>
      <c r="AE35" s="30">
        <f t="shared" si="4"/>
        <v>1120</v>
      </c>
    </row>
    <row r="36" s="3" customFormat="1" ht="24" customHeight="1" spans="1:31">
      <c r="A36" s="25">
        <v>31</v>
      </c>
      <c r="B36" s="25" t="s">
        <v>998</v>
      </c>
      <c r="C36" s="26" t="s">
        <v>1086</v>
      </c>
      <c r="D36" s="25" t="s">
        <v>82</v>
      </c>
      <c r="E36" s="25" t="s">
        <v>1087</v>
      </c>
      <c r="F36" s="25" t="s">
        <v>1088</v>
      </c>
      <c r="G36" s="25" t="s">
        <v>57</v>
      </c>
      <c r="H36" s="25" t="s">
        <v>1089</v>
      </c>
      <c r="I36" s="25" t="s">
        <v>1004</v>
      </c>
      <c r="J36" s="25" t="s">
        <v>48</v>
      </c>
      <c r="K36" s="25" t="s">
        <v>61</v>
      </c>
      <c r="L36" s="30">
        <f t="shared" si="1"/>
        <v>7150</v>
      </c>
      <c r="M36" s="30">
        <v>4680</v>
      </c>
      <c r="N36" s="30">
        <v>0</v>
      </c>
      <c r="O36" s="30">
        <v>0</v>
      </c>
      <c r="P36" s="30">
        <v>0</v>
      </c>
      <c r="Q36" s="30">
        <v>0</v>
      </c>
      <c r="R36" s="30">
        <v>2420</v>
      </c>
      <c r="S36" s="30">
        <v>0</v>
      </c>
      <c r="T36" s="30">
        <v>0</v>
      </c>
      <c r="U36" s="30">
        <v>0</v>
      </c>
      <c r="V36" s="30">
        <v>50</v>
      </c>
      <c r="W36" s="30">
        <v>0</v>
      </c>
      <c r="X36" s="30">
        <v>0</v>
      </c>
      <c r="Y36" s="30">
        <f t="shared" si="2"/>
        <v>6080</v>
      </c>
      <c r="Z36" s="30">
        <v>1400</v>
      </c>
      <c r="AA36" s="30">
        <f t="shared" si="3"/>
        <v>4680</v>
      </c>
      <c r="AB36" s="31">
        <f t="shared" si="0"/>
        <v>1070</v>
      </c>
      <c r="AC36" s="30">
        <v>0</v>
      </c>
      <c r="AD36" s="30">
        <v>0</v>
      </c>
      <c r="AE36" s="30">
        <f t="shared" si="4"/>
        <v>1070</v>
      </c>
    </row>
    <row r="37" s="3" customFormat="1" ht="24" customHeight="1" spans="1:31">
      <c r="A37" s="25">
        <v>32</v>
      </c>
      <c r="B37" s="25" t="s">
        <v>998</v>
      </c>
      <c r="C37" s="26" t="s">
        <v>1090</v>
      </c>
      <c r="D37" s="25" t="s">
        <v>28</v>
      </c>
      <c r="E37" s="25" t="s">
        <v>459</v>
      </c>
      <c r="F37" s="25" t="s">
        <v>1091</v>
      </c>
      <c r="G37" s="25" t="s">
        <v>1011</v>
      </c>
      <c r="H37" s="25" t="s">
        <v>1092</v>
      </c>
      <c r="I37" s="25" t="s">
        <v>1004</v>
      </c>
      <c r="J37" s="40" t="s">
        <v>41</v>
      </c>
      <c r="K37" s="29" t="s">
        <v>41</v>
      </c>
      <c r="L37" s="30">
        <f t="shared" si="1"/>
        <v>5500</v>
      </c>
      <c r="M37" s="30">
        <v>3900</v>
      </c>
      <c r="N37" s="30">
        <v>0</v>
      </c>
      <c r="O37" s="30">
        <v>0</v>
      </c>
      <c r="P37" s="30">
        <v>0</v>
      </c>
      <c r="Q37" s="30">
        <v>0</v>
      </c>
      <c r="R37" s="30">
        <v>1000</v>
      </c>
      <c r="S37" s="30">
        <v>0</v>
      </c>
      <c r="T37" s="30">
        <v>600</v>
      </c>
      <c r="U37" s="30">
        <v>0</v>
      </c>
      <c r="V37" s="30">
        <v>0</v>
      </c>
      <c r="W37" s="30">
        <v>0</v>
      </c>
      <c r="X37" s="30">
        <v>0</v>
      </c>
      <c r="Y37" s="30">
        <f t="shared" si="2"/>
        <v>5300</v>
      </c>
      <c r="Z37" s="30">
        <v>1400</v>
      </c>
      <c r="AA37" s="30">
        <f t="shared" si="3"/>
        <v>3900</v>
      </c>
      <c r="AB37" s="31">
        <f t="shared" si="0"/>
        <v>200</v>
      </c>
      <c r="AC37" s="30">
        <v>0</v>
      </c>
      <c r="AD37" s="30">
        <v>0</v>
      </c>
      <c r="AE37" s="30">
        <f t="shared" si="4"/>
        <v>200</v>
      </c>
    </row>
    <row r="38" s="3" customFormat="1" ht="24" customHeight="1" spans="1:31">
      <c r="A38" s="25">
        <v>33</v>
      </c>
      <c r="B38" s="25" t="s">
        <v>998</v>
      </c>
      <c r="C38" s="26" t="s">
        <v>1093</v>
      </c>
      <c r="D38" s="25" t="s">
        <v>28</v>
      </c>
      <c r="E38" s="25" t="s">
        <v>501</v>
      </c>
      <c r="F38" s="25" t="s">
        <v>884</v>
      </c>
      <c r="G38" s="25" t="s">
        <v>31</v>
      </c>
      <c r="H38" s="25" t="s">
        <v>1092</v>
      </c>
      <c r="I38" s="25" t="s">
        <v>1001</v>
      </c>
      <c r="J38" s="40" t="s">
        <v>41</v>
      </c>
      <c r="K38" s="25" t="s">
        <v>41</v>
      </c>
      <c r="L38" s="30">
        <f t="shared" si="1"/>
        <v>5500</v>
      </c>
      <c r="M38" s="30">
        <v>3900</v>
      </c>
      <c r="N38" s="30">
        <v>0</v>
      </c>
      <c r="O38" s="30">
        <v>0</v>
      </c>
      <c r="P38" s="30">
        <v>0</v>
      </c>
      <c r="Q38" s="30">
        <v>0</v>
      </c>
      <c r="R38" s="30">
        <v>1000</v>
      </c>
      <c r="S38" s="30">
        <v>0</v>
      </c>
      <c r="T38" s="30">
        <v>600</v>
      </c>
      <c r="U38" s="30">
        <v>0</v>
      </c>
      <c r="V38" s="30">
        <v>0</v>
      </c>
      <c r="W38" s="30">
        <v>0</v>
      </c>
      <c r="X38" s="30">
        <v>0</v>
      </c>
      <c r="Y38" s="30">
        <f t="shared" si="2"/>
        <v>5300</v>
      </c>
      <c r="Z38" s="30">
        <v>1400</v>
      </c>
      <c r="AA38" s="30">
        <f t="shared" si="3"/>
        <v>3900</v>
      </c>
      <c r="AB38" s="31">
        <f t="shared" si="0"/>
        <v>200</v>
      </c>
      <c r="AC38" s="30">
        <v>0</v>
      </c>
      <c r="AD38" s="30">
        <v>0</v>
      </c>
      <c r="AE38" s="30">
        <f t="shared" si="4"/>
        <v>200</v>
      </c>
    </row>
    <row r="39" s="3" customFormat="1" ht="24" customHeight="1" spans="1:31">
      <c r="A39" s="25">
        <v>34</v>
      </c>
      <c r="B39" s="25" t="s">
        <v>998</v>
      </c>
      <c r="C39" s="26" t="s">
        <v>1094</v>
      </c>
      <c r="D39" s="25" t="s">
        <v>28</v>
      </c>
      <c r="E39" s="25" t="s">
        <v>1095</v>
      </c>
      <c r="F39" s="25" t="s">
        <v>1094</v>
      </c>
      <c r="G39" s="25" t="s">
        <v>39</v>
      </c>
      <c r="H39" s="25" t="s">
        <v>1092</v>
      </c>
      <c r="I39" s="25" t="s">
        <v>1004</v>
      </c>
      <c r="J39" s="25" t="s">
        <v>181</v>
      </c>
      <c r="K39" s="25" t="s">
        <v>182</v>
      </c>
      <c r="L39" s="30">
        <f t="shared" ref="L39:L70" si="5">SUM(M39:X39)</f>
        <v>5500</v>
      </c>
      <c r="M39" s="30">
        <v>3900</v>
      </c>
      <c r="N39" s="30">
        <v>0</v>
      </c>
      <c r="O39" s="30">
        <v>0</v>
      </c>
      <c r="P39" s="30">
        <v>0</v>
      </c>
      <c r="Q39" s="30">
        <v>0</v>
      </c>
      <c r="R39" s="30">
        <v>1000</v>
      </c>
      <c r="S39" s="30">
        <v>0</v>
      </c>
      <c r="T39" s="30">
        <v>600</v>
      </c>
      <c r="U39" s="30">
        <v>0</v>
      </c>
      <c r="V39" s="30">
        <v>0</v>
      </c>
      <c r="W39" s="30">
        <v>0</v>
      </c>
      <c r="X39" s="30">
        <v>0</v>
      </c>
      <c r="Y39" s="30">
        <f t="shared" ref="Y39:Y70" si="6">Z39+AA39</f>
        <v>5300</v>
      </c>
      <c r="Z39" s="30">
        <v>1400</v>
      </c>
      <c r="AA39" s="30">
        <f t="shared" ref="AA39:AA70" si="7">M39</f>
        <v>3900</v>
      </c>
      <c r="AB39" s="31">
        <f t="shared" si="0"/>
        <v>200</v>
      </c>
      <c r="AC39" s="30">
        <v>0</v>
      </c>
      <c r="AD39" s="30">
        <v>0</v>
      </c>
      <c r="AE39" s="30">
        <f t="shared" ref="AE39:AE70" si="8">L39-Y39</f>
        <v>200</v>
      </c>
    </row>
    <row r="40" s="3" customFormat="1" ht="24" customHeight="1" spans="1:31">
      <c r="A40" s="25">
        <v>35</v>
      </c>
      <c r="B40" s="25" t="s">
        <v>998</v>
      </c>
      <c r="C40" s="27" t="s">
        <v>1096</v>
      </c>
      <c r="D40" s="28" t="s">
        <v>28</v>
      </c>
      <c r="E40" s="28" t="s">
        <v>619</v>
      </c>
      <c r="F40" s="25" t="s">
        <v>1097</v>
      </c>
      <c r="G40" s="25" t="s">
        <v>89</v>
      </c>
      <c r="H40" s="28" t="s">
        <v>1092</v>
      </c>
      <c r="I40" s="25" t="s">
        <v>1004</v>
      </c>
      <c r="J40" s="28" t="s">
        <v>181</v>
      </c>
      <c r="K40" s="25" t="s">
        <v>181</v>
      </c>
      <c r="L40" s="30">
        <f t="shared" si="5"/>
        <v>5500</v>
      </c>
      <c r="M40" s="30">
        <v>3900</v>
      </c>
      <c r="N40" s="30">
        <v>0</v>
      </c>
      <c r="O40" s="30">
        <v>0</v>
      </c>
      <c r="P40" s="30">
        <v>0</v>
      </c>
      <c r="Q40" s="30">
        <v>0</v>
      </c>
      <c r="R40" s="30">
        <v>1000</v>
      </c>
      <c r="S40" s="30">
        <v>0</v>
      </c>
      <c r="T40" s="30">
        <v>600</v>
      </c>
      <c r="U40" s="30">
        <v>0</v>
      </c>
      <c r="V40" s="30">
        <v>0</v>
      </c>
      <c r="W40" s="30">
        <v>0</v>
      </c>
      <c r="X40" s="30">
        <v>0</v>
      </c>
      <c r="Y40" s="30">
        <f t="shared" si="6"/>
        <v>5300</v>
      </c>
      <c r="Z40" s="30">
        <v>1400</v>
      </c>
      <c r="AA40" s="30">
        <f t="shared" si="7"/>
        <v>3900</v>
      </c>
      <c r="AB40" s="31">
        <f t="shared" si="0"/>
        <v>200</v>
      </c>
      <c r="AC40" s="30">
        <v>0</v>
      </c>
      <c r="AD40" s="30">
        <v>0</v>
      </c>
      <c r="AE40" s="30">
        <f t="shared" si="8"/>
        <v>200</v>
      </c>
    </row>
    <row r="41" s="3" customFormat="1" ht="24" customHeight="1" spans="1:31">
      <c r="A41" s="25">
        <v>36</v>
      </c>
      <c r="B41" s="25" t="s">
        <v>998</v>
      </c>
      <c r="C41" s="26" t="s">
        <v>1098</v>
      </c>
      <c r="D41" s="25" t="s">
        <v>28</v>
      </c>
      <c r="E41" s="25" t="s">
        <v>116</v>
      </c>
      <c r="F41" s="25" t="s">
        <v>1098</v>
      </c>
      <c r="G41" s="25" t="s">
        <v>39</v>
      </c>
      <c r="H41" s="25" t="s">
        <v>1099</v>
      </c>
      <c r="I41" s="25" t="s">
        <v>1004</v>
      </c>
      <c r="J41" s="25" t="s">
        <v>34</v>
      </c>
      <c r="K41" s="29" t="s">
        <v>35</v>
      </c>
      <c r="L41" s="30">
        <f t="shared" si="5"/>
        <v>4200</v>
      </c>
      <c r="M41" s="30">
        <v>2600</v>
      </c>
      <c r="N41" s="30">
        <v>0</v>
      </c>
      <c r="O41" s="30">
        <v>0</v>
      </c>
      <c r="P41" s="30">
        <v>0</v>
      </c>
      <c r="Q41" s="30">
        <v>0</v>
      </c>
      <c r="R41" s="30">
        <v>1000</v>
      </c>
      <c r="S41" s="30">
        <v>0</v>
      </c>
      <c r="T41" s="30">
        <v>600</v>
      </c>
      <c r="U41" s="30">
        <v>0</v>
      </c>
      <c r="V41" s="30">
        <v>0</v>
      </c>
      <c r="W41" s="30">
        <v>0</v>
      </c>
      <c r="X41" s="30">
        <v>0</v>
      </c>
      <c r="Y41" s="30">
        <f t="shared" si="6"/>
        <v>4000</v>
      </c>
      <c r="Z41" s="30">
        <v>1400</v>
      </c>
      <c r="AA41" s="30">
        <f t="shared" si="7"/>
        <v>2600</v>
      </c>
      <c r="AB41" s="31">
        <f t="shared" si="0"/>
        <v>200</v>
      </c>
      <c r="AC41" s="30">
        <v>0</v>
      </c>
      <c r="AD41" s="30">
        <v>0</v>
      </c>
      <c r="AE41" s="30">
        <f t="shared" si="8"/>
        <v>200</v>
      </c>
    </row>
    <row r="42" s="3" customFormat="1" ht="24" customHeight="1" spans="1:31">
      <c r="A42" s="25">
        <v>37</v>
      </c>
      <c r="B42" s="25" t="s">
        <v>998</v>
      </c>
      <c r="C42" s="26" t="s">
        <v>1100</v>
      </c>
      <c r="D42" s="25" t="s">
        <v>37</v>
      </c>
      <c r="E42" s="25" t="s">
        <v>1101</v>
      </c>
      <c r="F42" s="25" t="s">
        <v>1100</v>
      </c>
      <c r="G42" s="25" t="s">
        <v>39</v>
      </c>
      <c r="H42" s="25" t="s">
        <v>1102</v>
      </c>
      <c r="I42" s="25" t="s">
        <v>1004</v>
      </c>
      <c r="J42" s="32" t="s">
        <v>34</v>
      </c>
      <c r="K42" s="25" t="s">
        <v>1103</v>
      </c>
      <c r="L42" s="30">
        <f t="shared" si="5"/>
        <v>5200</v>
      </c>
      <c r="M42" s="30">
        <v>3900</v>
      </c>
      <c r="N42" s="30">
        <v>0</v>
      </c>
      <c r="O42" s="30">
        <v>0</v>
      </c>
      <c r="P42" s="30">
        <v>0</v>
      </c>
      <c r="Q42" s="30">
        <v>0</v>
      </c>
      <c r="R42" s="30">
        <v>700</v>
      </c>
      <c r="S42" s="30">
        <v>0</v>
      </c>
      <c r="T42" s="30">
        <v>600</v>
      </c>
      <c r="U42" s="30">
        <v>0</v>
      </c>
      <c r="V42" s="30">
        <v>0</v>
      </c>
      <c r="W42" s="30">
        <v>0</v>
      </c>
      <c r="X42" s="30">
        <v>0</v>
      </c>
      <c r="Y42" s="30">
        <f t="shared" si="6"/>
        <v>5300</v>
      </c>
      <c r="Z42" s="30">
        <v>1400</v>
      </c>
      <c r="AA42" s="30">
        <f t="shared" si="7"/>
        <v>3900</v>
      </c>
      <c r="AB42" s="31">
        <f t="shared" si="0"/>
        <v>0</v>
      </c>
      <c r="AC42" s="30">
        <v>0</v>
      </c>
      <c r="AD42" s="30">
        <v>0</v>
      </c>
      <c r="AE42" s="30">
        <v>0</v>
      </c>
    </row>
    <row r="43" s="3" customFormat="1" ht="24" customHeight="1" spans="1:31">
      <c r="A43" s="25">
        <v>38</v>
      </c>
      <c r="B43" s="25" t="s">
        <v>998</v>
      </c>
      <c r="C43" s="26" t="s">
        <v>1104</v>
      </c>
      <c r="D43" s="25" t="s">
        <v>37</v>
      </c>
      <c r="E43" s="25" t="s">
        <v>1105</v>
      </c>
      <c r="F43" s="29" t="s">
        <v>1106</v>
      </c>
      <c r="G43" s="25" t="s">
        <v>89</v>
      </c>
      <c r="H43" s="25" t="s">
        <v>1102</v>
      </c>
      <c r="I43" s="25" t="s">
        <v>1032</v>
      </c>
      <c r="J43" s="25" t="s">
        <v>60</v>
      </c>
      <c r="K43" s="25" t="s">
        <v>61</v>
      </c>
      <c r="L43" s="30">
        <f t="shared" si="5"/>
        <v>5250</v>
      </c>
      <c r="M43" s="30">
        <v>3900</v>
      </c>
      <c r="N43" s="30">
        <v>0</v>
      </c>
      <c r="O43" s="30">
        <v>0</v>
      </c>
      <c r="P43" s="30">
        <v>0</v>
      </c>
      <c r="Q43" s="30">
        <v>0</v>
      </c>
      <c r="R43" s="30">
        <v>700</v>
      </c>
      <c r="S43" s="30">
        <v>0</v>
      </c>
      <c r="T43" s="30">
        <v>600</v>
      </c>
      <c r="U43" s="30">
        <v>0</v>
      </c>
      <c r="V43" s="30">
        <v>0</v>
      </c>
      <c r="W43" s="30">
        <v>50</v>
      </c>
      <c r="X43" s="30">
        <v>0</v>
      </c>
      <c r="Y43" s="30">
        <f t="shared" si="6"/>
        <v>5300</v>
      </c>
      <c r="Z43" s="30">
        <v>1400</v>
      </c>
      <c r="AA43" s="30">
        <f t="shared" si="7"/>
        <v>3900</v>
      </c>
      <c r="AB43" s="31">
        <f t="shared" si="0"/>
        <v>0</v>
      </c>
      <c r="AC43" s="30">
        <v>0</v>
      </c>
      <c r="AD43" s="30">
        <v>0</v>
      </c>
      <c r="AE43" s="30">
        <v>0</v>
      </c>
    </row>
    <row r="44" s="3" customFormat="1" ht="24" customHeight="1" spans="1:31">
      <c r="A44" s="25">
        <v>39</v>
      </c>
      <c r="B44" s="30" t="s">
        <v>998</v>
      </c>
      <c r="C44" s="31" t="s">
        <v>1107</v>
      </c>
      <c r="D44" s="30" t="s">
        <v>37</v>
      </c>
      <c r="E44" s="30" t="s">
        <v>471</v>
      </c>
      <c r="F44" s="30" t="s">
        <v>1108</v>
      </c>
      <c r="G44" s="30" t="s">
        <v>57</v>
      </c>
      <c r="H44" s="25" t="s">
        <v>1109</v>
      </c>
      <c r="I44" s="25" t="s">
        <v>1004</v>
      </c>
      <c r="J44" s="30" t="s">
        <v>60</v>
      </c>
      <c r="K44" s="25" t="s">
        <v>35</v>
      </c>
      <c r="L44" s="30">
        <f t="shared" si="5"/>
        <v>3800</v>
      </c>
      <c r="M44" s="30">
        <v>2200</v>
      </c>
      <c r="N44" s="30">
        <v>0</v>
      </c>
      <c r="O44" s="30">
        <v>0</v>
      </c>
      <c r="P44" s="30">
        <v>0</v>
      </c>
      <c r="Q44" s="30">
        <v>0</v>
      </c>
      <c r="R44" s="30">
        <v>1000</v>
      </c>
      <c r="S44" s="30">
        <v>0</v>
      </c>
      <c r="T44" s="30">
        <v>600</v>
      </c>
      <c r="U44" s="30">
        <v>0</v>
      </c>
      <c r="V44" s="30">
        <v>0</v>
      </c>
      <c r="W44" s="30">
        <v>0</v>
      </c>
      <c r="X44" s="30">
        <v>0</v>
      </c>
      <c r="Y44" s="30">
        <f t="shared" si="6"/>
        <v>3600</v>
      </c>
      <c r="Z44" s="30">
        <v>1400</v>
      </c>
      <c r="AA44" s="30">
        <f t="shared" si="7"/>
        <v>2200</v>
      </c>
      <c r="AB44" s="31">
        <f t="shared" si="0"/>
        <v>200</v>
      </c>
      <c r="AC44" s="30">
        <v>0</v>
      </c>
      <c r="AD44" s="30">
        <v>0</v>
      </c>
      <c r="AE44" s="30">
        <f t="shared" si="8"/>
        <v>200</v>
      </c>
    </row>
    <row r="45" s="3" customFormat="1" ht="24" customHeight="1" spans="1:31">
      <c r="A45" s="25">
        <v>40</v>
      </c>
      <c r="B45" s="30" t="s">
        <v>998</v>
      </c>
      <c r="C45" s="33" t="s">
        <v>1110</v>
      </c>
      <c r="D45" s="34" t="s">
        <v>45</v>
      </c>
      <c r="E45" s="34" t="s">
        <v>1111</v>
      </c>
      <c r="F45" s="35" t="s">
        <v>1112</v>
      </c>
      <c r="G45" s="34" t="s">
        <v>57</v>
      </c>
      <c r="H45" s="34" t="s">
        <v>1113</v>
      </c>
      <c r="I45" s="34" t="s">
        <v>1001</v>
      </c>
      <c r="J45" s="32" t="s">
        <v>48</v>
      </c>
      <c r="K45" s="25" t="s">
        <v>35</v>
      </c>
      <c r="L45" s="30">
        <f t="shared" si="5"/>
        <v>5880</v>
      </c>
      <c r="M45" s="30">
        <v>3960</v>
      </c>
      <c r="N45" s="30">
        <v>0</v>
      </c>
      <c r="O45" s="30">
        <v>0</v>
      </c>
      <c r="P45" s="30">
        <v>0</v>
      </c>
      <c r="Q45" s="30">
        <v>0</v>
      </c>
      <c r="R45" s="30">
        <v>1920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f t="shared" si="6"/>
        <v>5360</v>
      </c>
      <c r="Z45" s="30">
        <v>1400</v>
      </c>
      <c r="AA45" s="30">
        <f t="shared" si="7"/>
        <v>3960</v>
      </c>
      <c r="AB45" s="31">
        <f t="shared" si="0"/>
        <v>520</v>
      </c>
      <c r="AC45" s="30">
        <v>0</v>
      </c>
      <c r="AD45" s="30">
        <v>0</v>
      </c>
      <c r="AE45" s="30">
        <f t="shared" si="8"/>
        <v>520</v>
      </c>
    </row>
    <row r="46" s="3" customFormat="1" ht="24" customHeight="1" spans="1:31">
      <c r="A46" s="25">
        <v>41</v>
      </c>
      <c r="B46" s="30" t="s">
        <v>998</v>
      </c>
      <c r="C46" s="36" t="s">
        <v>1114</v>
      </c>
      <c r="D46" s="32" t="s">
        <v>72</v>
      </c>
      <c r="E46" s="32" t="s">
        <v>1115</v>
      </c>
      <c r="F46" s="32" t="s">
        <v>1043</v>
      </c>
      <c r="G46" s="32" t="s">
        <v>31</v>
      </c>
      <c r="H46" s="32" t="s">
        <v>1113</v>
      </c>
      <c r="I46" s="32" t="s">
        <v>1001</v>
      </c>
      <c r="J46" s="32" t="s">
        <v>48</v>
      </c>
      <c r="K46" s="32" t="s">
        <v>61</v>
      </c>
      <c r="L46" s="30">
        <f t="shared" si="5"/>
        <v>5880</v>
      </c>
      <c r="M46" s="30">
        <v>3960</v>
      </c>
      <c r="N46" s="30">
        <v>0</v>
      </c>
      <c r="O46" s="30">
        <v>0</v>
      </c>
      <c r="P46" s="30">
        <v>0</v>
      </c>
      <c r="Q46" s="30">
        <v>0</v>
      </c>
      <c r="R46" s="30">
        <v>1920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f t="shared" si="6"/>
        <v>5360</v>
      </c>
      <c r="Z46" s="30">
        <v>1400</v>
      </c>
      <c r="AA46" s="30">
        <f t="shared" si="7"/>
        <v>3960</v>
      </c>
      <c r="AB46" s="31">
        <f t="shared" si="0"/>
        <v>520</v>
      </c>
      <c r="AC46" s="30">
        <v>0</v>
      </c>
      <c r="AD46" s="30">
        <v>0</v>
      </c>
      <c r="AE46" s="30">
        <f t="shared" si="8"/>
        <v>520</v>
      </c>
    </row>
    <row r="47" s="3" customFormat="1" ht="24" customHeight="1" spans="1:31">
      <c r="A47" s="25">
        <v>42</v>
      </c>
      <c r="B47" s="30" t="s">
        <v>998</v>
      </c>
      <c r="C47" s="36" t="s">
        <v>1116</v>
      </c>
      <c r="D47" s="32" t="s">
        <v>82</v>
      </c>
      <c r="E47" s="32" t="s">
        <v>733</v>
      </c>
      <c r="F47" s="32" t="s">
        <v>1117</v>
      </c>
      <c r="G47" s="32" t="s">
        <v>31</v>
      </c>
      <c r="H47" s="32" t="s">
        <v>1113</v>
      </c>
      <c r="I47" s="32" t="s">
        <v>1001</v>
      </c>
      <c r="J47" s="32" t="s">
        <v>34</v>
      </c>
      <c r="K47" s="32" t="s">
        <v>61</v>
      </c>
      <c r="L47" s="30">
        <f t="shared" si="5"/>
        <v>5880</v>
      </c>
      <c r="M47" s="30">
        <v>3960</v>
      </c>
      <c r="N47" s="30">
        <v>0</v>
      </c>
      <c r="O47" s="30">
        <v>0</v>
      </c>
      <c r="P47" s="30">
        <v>0</v>
      </c>
      <c r="Q47" s="30">
        <v>0</v>
      </c>
      <c r="R47" s="30">
        <v>1920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f t="shared" si="6"/>
        <v>5360</v>
      </c>
      <c r="Z47" s="30">
        <v>1400</v>
      </c>
      <c r="AA47" s="30">
        <f t="shared" si="7"/>
        <v>3960</v>
      </c>
      <c r="AB47" s="31">
        <f t="shared" si="0"/>
        <v>520</v>
      </c>
      <c r="AC47" s="30">
        <v>0</v>
      </c>
      <c r="AD47" s="30">
        <v>0</v>
      </c>
      <c r="AE47" s="30">
        <f t="shared" si="8"/>
        <v>520</v>
      </c>
    </row>
    <row r="48" s="3" customFormat="1" ht="24" customHeight="1" spans="1:31">
      <c r="A48" s="25">
        <v>43</v>
      </c>
      <c r="B48" s="30" t="s">
        <v>998</v>
      </c>
      <c r="C48" s="36" t="s">
        <v>1118</v>
      </c>
      <c r="D48" s="32" t="s">
        <v>45</v>
      </c>
      <c r="E48" s="32" t="s">
        <v>1111</v>
      </c>
      <c r="F48" s="32" t="s">
        <v>1112</v>
      </c>
      <c r="G48" s="32" t="s">
        <v>57</v>
      </c>
      <c r="H48" s="32" t="s">
        <v>1113</v>
      </c>
      <c r="I48" s="32" t="s">
        <v>1032</v>
      </c>
      <c r="J48" s="32" t="s">
        <v>48</v>
      </c>
      <c r="K48" s="25" t="s">
        <v>35</v>
      </c>
      <c r="L48" s="30">
        <f t="shared" si="5"/>
        <v>5940</v>
      </c>
      <c r="M48" s="30">
        <v>3960</v>
      </c>
      <c r="N48" s="30">
        <v>0</v>
      </c>
      <c r="O48" s="30">
        <v>0</v>
      </c>
      <c r="P48" s="30">
        <v>0</v>
      </c>
      <c r="Q48" s="30">
        <v>0</v>
      </c>
      <c r="R48" s="30">
        <v>1920</v>
      </c>
      <c r="S48" s="30">
        <v>0</v>
      </c>
      <c r="T48" s="30">
        <v>0</v>
      </c>
      <c r="U48" s="30">
        <v>0</v>
      </c>
      <c r="V48" s="30">
        <v>0</v>
      </c>
      <c r="W48" s="30">
        <v>60</v>
      </c>
      <c r="X48" s="30">
        <v>0</v>
      </c>
      <c r="Y48" s="30">
        <f t="shared" si="6"/>
        <v>5360</v>
      </c>
      <c r="Z48" s="30">
        <v>1400</v>
      </c>
      <c r="AA48" s="30">
        <f t="shared" si="7"/>
        <v>3960</v>
      </c>
      <c r="AB48" s="31">
        <f t="shared" si="0"/>
        <v>580</v>
      </c>
      <c r="AC48" s="30">
        <v>0</v>
      </c>
      <c r="AD48" s="30">
        <v>0</v>
      </c>
      <c r="AE48" s="30">
        <f t="shared" si="8"/>
        <v>580</v>
      </c>
    </row>
    <row r="49" s="3" customFormat="1" ht="24" customHeight="1" spans="1:31">
      <c r="A49" s="25">
        <v>44</v>
      </c>
      <c r="B49" s="25" t="s">
        <v>998</v>
      </c>
      <c r="C49" s="26" t="s">
        <v>1119</v>
      </c>
      <c r="D49" s="25" t="s">
        <v>45</v>
      </c>
      <c r="E49" s="25" t="s">
        <v>1120</v>
      </c>
      <c r="F49" s="29" t="s">
        <v>1121</v>
      </c>
      <c r="G49" s="25" t="s">
        <v>1011</v>
      </c>
      <c r="H49" s="25" t="s">
        <v>1122</v>
      </c>
      <c r="I49" s="25" t="s">
        <v>1001</v>
      </c>
      <c r="J49" s="25" t="s">
        <v>34</v>
      </c>
      <c r="K49" s="29" t="s">
        <v>284</v>
      </c>
      <c r="L49" s="30">
        <f t="shared" si="5"/>
        <v>5760</v>
      </c>
      <c r="M49" s="30">
        <v>3960</v>
      </c>
      <c r="N49" s="30">
        <v>0</v>
      </c>
      <c r="O49" s="30">
        <v>0</v>
      </c>
      <c r="P49" s="30">
        <v>0</v>
      </c>
      <c r="Q49" s="30">
        <v>0</v>
      </c>
      <c r="R49" s="30">
        <v>1200</v>
      </c>
      <c r="S49" s="30">
        <v>0</v>
      </c>
      <c r="T49" s="30">
        <v>600</v>
      </c>
      <c r="U49" s="30">
        <v>0</v>
      </c>
      <c r="V49" s="30">
        <v>0</v>
      </c>
      <c r="W49" s="30">
        <v>0</v>
      </c>
      <c r="X49" s="30">
        <v>0</v>
      </c>
      <c r="Y49" s="30">
        <f t="shared" si="6"/>
        <v>5360</v>
      </c>
      <c r="Z49" s="30">
        <v>1400</v>
      </c>
      <c r="AA49" s="30">
        <f t="shared" si="7"/>
        <v>3960</v>
      </c>
      <c r="AB49" s="31">
        <f t="shared" si="0"/>
        <v>400</v>
      </c>
      <c r="AC49" s="30">
        <v>0</v>
      </c>
      <c r="AD49" s="30">
        <v>0</v>
      </c>
      <c r="AE49" s="30">
        <f t="shared" si="8"/>
        <v>400</v>
      </c>
    </row>
    <row r="50" s="3" customFormat="1" ht="24" customHeight="1" spans="1:31">
      <c r="A50" s="25">
        <v>45</v>
      </c>
      <c r="B50" s="25" t="s">
        <v>998</v>
      </c>
      <c r="C50" s="26" t="s">
        <v>1123</v>
      </c>
      <c r="D50" s="25" t="s">
        <v>45</v>
      </c>
      <c r="E50" s="25" t="s">
        <v>1124</v>
      </c>
      <c r="F50" s="25" t="s">
        <v>1123</v>
      </c>
      <c r="G50" s="25" t="s">
        <v>39</v>
      </c>
      <c r="H50" s="25" t="s">
        <v>1122</v>
      </c>
      <c r="I50" s="25" t="s">
        <v>1004</v>
      </c>
      <c r="J50" s="25" t="s">
        <v>60</v>
      </c>
      <c r="K50" s="25" t="s">
        <v>35</v>
      </c>
      <c r="L50" s="30">
        <f t="shared" si="5"/>
        <v>4320</v>
      </c>
      <c r="M50" s="30">
        <v>3960</v>
      </c>
      <c r="N50" s="30">
        <v>0</v>
      </c>
      <c r="O50" s="30">
        <v>0</v>
      </c>
      <c r="P50" s="30">
        <v>0</v>
      </c>
      <c r="Q50" s="30">
        <v>0</v>
      </c>
      <c r="R50" s="30">
        <v>360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f t="shared" si="6"/>
        <v>5360</v>
      </c>
      <c r="Z50" s="30">
        <v>1400</v>
      </c>
      <c r="AA50" s="30">
        <f t="shared" si="7"/>
        <v>3960</v>
      </c>
      <c r="AB50" s="31">
        <f t="shared" si="0"/>
        <v>0</v>
      </c>
      <c r="AC50" s="30">
        <v>0</v>
      </c>
      <c r="AD50" s="30">
        <v>0</v>
      </c>
      <c r="AE50" s="30">
        <v>0</v>
      </c>
    </row>
    <row r="51" s="3" customFormat="1" ht="24" customHeight="1" spans="1:31">
      <c r="A51" s="25">
        <v>46</v>
      </c>
      <c r="B51" s="25" t="s">
        <v>998</v>
      </c>
      <c r="C51" s="26" t="s">
        <v>1125</v>
      </c>
      <c r="D51" s="25" t="s">
        <v>45</v>
      </c>
      <c r="E51" s="25" t="s">
        <v>1126</v>
      </c>
      <c r="F51" s="25" t="s">
        <v>1127</v>
      </c>
      <c r="G51" s="25" t="s">
        <v>1025</v>
      </c>
      <c r="H51" s="25" t="s">
        <v>1122</v>
      </c>
      <c r="I51" s="25" t="s">
        <v>1004</v>
      </c>
      <c r="J51" s="25" t="s">
        <v>34</v>
      </c>
      <c r="K51" s="25" t="s">
        <v>35</v>
      </c>
      <c r="L51" s="30">
        <f t="shared" si="5"/>
        <v>5760</v>
      </c>
      <c r="M51" s="30">
        <v>3960</v>
      </c>
      <c r="N51" s="30">
        <v>0</v>
      </c>
      <c r="O51" s="30">
        <v>0</v>
      </c>
      <c r="P51" s="30">
        <v>0</v>
      </c>
      <c r="Q51" s="30">
        <v>0</v>
      </c>
      <c r="R51" s="30">
        <v>1200</v>
      </c>
      <c r="S51" s="30">
        <v>0</v>
      </c>
      <c r="T51" s="30">
        <v>600</v>
      </c>
      <c r="U51" s="30">
        <v>0</v>
      </c>
      <c r="V51" s="30">
        <v>0</v>
      </c>
      <c r="W51" s="30">
        <v>0</v>
      </c>
      <c r="X51" s="30">
        <v>0</v>
      </c>
      <c r="Y51" s="30">
        <f t="shared" si="6"/>
        <v>5360</v>
      </c>
      <c r="Z51" s="30">
        <v>1400</v>
      </c>
      <c r="AA51" s="30">
        <f t="shared" si="7"/>
        <v>3960</v>
      </c>
      <c r="AB51" s="31">
        <f t="shared" si="0"/>
        <v>400</v>
      </c>
      <c r="AC51" s="30">
        <v>0</v>
      </c>
      <c r="AD51" s="30">
        <v>0</v>
      </c>
      <c r="AE51" s="30">
        <f t="shared" si="8"/>
        <v>400</v>
      </c>
    </row>
    <row r="52" s="3" customFormat="1" ht="24" customHeight="1" spans="1:31">
      <c r="A52" s="25">
        <v>47</v>
      </c>
      <c r="B52" s="25" t="s">
        <v>998</v>
      </c>
      <c r="C52" s="26" t="s">
        <v>1128</v>
      </c>
      <c r="D52" s="25" t="s">
        <v>45</v>
      </c>
      <c r="E52" s="25" t="s">
        <v>1126</v>
      </c>
      <c r="F52" s="25" t="s">
        <v>1129</v>
      </c>
      <c r="G52" s="25" t="s">
        <v>89</v>
      </c>
      <c r="H52" s="25" t="s">
        <v>1122</v>
      </c>
      <c r="I52" s="25" t="s">
        <v>1004</v>
      </c>
      <c r="J52" s="25" t="s">
        <v>34</v>
      </c>
      <c r="K52" s="25" t="s">
        <v>35</v>
      </c>
      <c r="L52" s="30">
        <f t="shared" si="5"/>
        <v>5760</v>
      </c>
      <c r="M52" s="30">
        <v>3960</v>
      </c>
      <c r="N52" s="30">
        <v>0</v>
      </c>
      <c r="O52" s="30">
        <v>0</v>
      </c>
      <c r="P52" s="30">
        <v>0</v>
      </c>
      <c r="Q52" s="30">
        <v>0</v>
      </c>
      <c r="R52" s="30">
        <v>1200</v>
      </c>
      <c r="S52" s="30">
        <v>0</v>
      </c>
      <c r="T52" s="30">
        <v>600</v>
      </c>
      <c r="U52" s="30">
        <v>0</v>
      </c>
      <c r="V52" s="30">
        <v>0</v>
      </c>
      <c r="W52" s="30">
        <v>0</v>
      </c>
      <c r="X52" s="30">
        <v>0</v>
      </c>
      <c r="Y52" s="30">
        <f t="shared" si="6"/>
        <v>5360</v>
      </c>
      <c r="Z52" s="30">
        <v>1400</v>
      </c>
      <c r="AA52" s="30">
        <f t="shared" si="7"/>
        <v>3960</v>
      </c>
      <c r="AB52" s="31">
        <f t="shared" si="0"/>
        <v>400</v>
      </c>
      <c r="AC52" s="30">
        <v>0</v>
      </c>
      <c r="AD52" s="30">
        <v>0</v>
      </c>
      <c r="AE52" s="30">
        <f t="shared" si="8"/>
        <v>400</v>
      </c>
    </row>
    <row r="53" s="3" customFormat="1" ht="24" customHeight="1" spans="1:31">
      <c r="A53" s="25">
        <v>48</v>
      </c>
      <c r="B53" s="25" t="s">
        <v>998</v>
      </c>
      <c r="C53" s="26" t="s">
        <v>1130</v>
      </c>
      <c r="D53" s="25" t="s">
        <v>45</v>
      </c>
      <c r="E53" s="25" t="s">
        <v>1126</v>
      </c>
      <c r="F53" s="25" t="s">
        <v>1131</v>
      </c>
      <c r="G53" s="25" t="s">
        <v>57</v>
      </c>
      <c r="H53" s="25" t="s">
        <v>1122</v>
      </c>
      <c r="I53" s="25" t="s">
        <v>1004</v>
      </c>
      <c r="J53" s="25" t="s">
        <v>34</v>
      </c>
      <c r="K53" s="25" t="s">
        <v>35</v>
      </c>
      <c r="L53" s="30">
        <f t="shared" si="5"/>
        <v>5760</v>
      </c>
      <c r="M53" s="30">
        <v>3960</v>
      </c>
      <c r="N53" s="30">
        <v>0</v>
      </c>
      <c r="O53" s="30">
        <v>0</v>
      </c>
      <c r="P53" s="30">
        <v>0</v>
      </c>
      <c r="Q53" s="30">
        <v>0</v>
      </c>
      <c r="R53" s="30">
        <v>1200</v>
      </c>
      <c r="S53" s="30">
        <v>0</v>
      </c>
      <c r="T53" s="30">
        <v>600</v>
      </c>
      <c r="U53" s="30">
        <v>0</v>
      </c>
      <c r="V53" s="30">
        <v>0</v>
      </c>
      <c r="W53" s="30">
        <v>0</v>
      </c>
      <c r="X53" s="30">
        <v>0</v>
      </c>
      <c r="Y53" s="30">
        <f t="shared" si="6"/>
        <v>5360</v>
      </c>
      <c r="Z53" s="30">
        <v>1400</v>
      </c>
      <c r="AA53" s="30">
        <f t="shared" si="7"/>
        <v>3960</v>
      </c>
      <c r="AB53" s="31">
        <f t="shared" si="0"/>
        <v>400</v>
      </c>
      <c r="AC53" s="30">
        <v>0</v>
      </c>
      <c r="AD53" s="30">
        <v>0</v>
      </c>
      <c r="AE53" s="30">
        <f t="shared" si="8"/>
        <v>400</v>
      </c>
    </row>
    <row r="54" s="3" customFormat="1" ht="24" customHeight="1" spans="1:31">
      <c r="A54" s="25">
        <v>49</v>
      </c>
      <c r="B54" s="25" t="s">
        <v>998</v>
      </c>
      <c r="C54" s="26" t="s">
        <v>1132</v>
      </c>
      <c r="D54" s="25" t="s">
        <v>45</v>
      </c>
      <c r="E54" s="25" t="s">
        <v>360</v>
      </c>
      <c r="F54" s="25" t="s">
        <v>1132</v>
      </c>
      <c r="G54" s="25" t="s">
        <v>39</v>
      </c>
      <c r="H54" s="25" t="s">
        <v>1122</v>
      </c>
      <c r="I54" s="25" t="s">
        <v>1004</v>
      </c>
      <c r="J54" s="25" t="s">
        <v>34</v>
      </c>
      <c r="K54" s="25" t="s">
        <v>35</v>
      </c>
      <c r="L54" s="30">
        <f t="shared" si="5"/>
        <v>4925</v>
      </c>
      <c r="M54" s="30">
        <v>3060</v>
      </c>
      <c r="N54" s="30">
        <v>0</v>
      </c>
      <c r="O54" s="30">
        <v>0</v>
      </c>
      <c r="P54" s="30">
        <v>0</v>
      </c>
      <c r="Q54" s="30">
        <v>0</v>
      </c>
      <c r="R54" s="30">
        <v>1200</v>
      </c>
      <c r="S54" s="30">
        <v>0</v>
      </c>
      <c r="T54" s="30">
        <v>600</v>
      </c>
      <c r="U54" s="30">
        <v>0</v>
      </c>
      <c r="V54" s="30">
        <v>0</v>
      </c>
      <c r="W54" s="30">
        <v>65</v>
      </c>
      <c r="X54" s="30">
        <v>0</v>
      </c>
      <c r="Y54" s="30">
        <f t="shared" si="6"/>
        <v>4460</v>
      </c>
      <c r="Z54" s="30">
        <v>1400</v>
      </c>
      <c r="AA54" s="30">
        <f t="shared" si="7"/>
        <v>3060</v>
      </c>
      <c r="AB54" s="31">
        <f t="shared" si="0"/>
        <v>465</v>
      </c>
      <c r="AC54" s="30">
        <v>0</v>
      </c>
      <c r="AD54" s="30">
        <v>0</v>
      </c>
      <c r="AE54" s="30">
        <f t="shared" si="8"/>
        <v>465</v>
      </c>
    </row>
    <row r="55" s="3" customFormat="1" ht="24" customHeight="1" spans="1:31">
      <c r="A55" s="25">
        <v>50</v>
      </c>
      <c r="B55" s="30" t="s">
        <v>998</v>
      </c>
      <c r="C55" s="37" t="s">
        <v>1133</v>
      </c>
      <c r="D55" s="38" t="s">
        <v>126</v>
      </c>
      <c r="E55" s="38" t="s">
        <v>1134</v>
      </c>
      <c r="F55" s="38" t="s">
        <v>1135</v>
      </c>
      <c r="G55" s="38" t="s">
        <v>89</v>
      </c>
      <c r="H55" s="39" t="s">
        <v>1136</v>
      </c>
      <c r="I55" s="38" t="s">
        <v>1004</v>
      </c>
      <c r="J55" s="38" t="s">
        <v>34</v>
      </c>
      <c r="K55" s="25" t="s">
        <v>35</v>
      </c>
      <c r="L55" s="30">
        <f t="shared" si="5"/>
        <v>3170</v>
      </c>
      <c r="M55" s="30">
        <v>3120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50</v>
      </c>
      <c r="W55" s="30">
        <v>0</v>
      </c>
      <c r="X55" s="30">
        <v>0</v>
      </c>
      <c r="Y55" s="30">
        <f t="shared" si="6"/>
        <v>4520</v>
      </c>
      <c r="Z55" s="30">
        <v>1400</v>
      </c>
      <c r="AA55" s="30">
        <f t="shared" si="7"/>
        <v>3120</v>
      </c>
      <c r="AB55" s="31">
        <f t="shared" si="0"/>
        <v>0</v>
      </c>
      <c r="AC55" s="30">
        <v>0</v>
      </c>
      <c r="AD55" s="30">
        <v>0</v>
      </c>
      <c r="AE55" s="30">
        <v>0</v>
      </c>
    </row>
    <row r="56" s="3" customFormat="1" ht="24" customHeight="1" spans="1:31">
      <c r="A56" s="25">
        <v>51</v>
      </c>
      <c r="B56" s="30" t="s">
        <v>998</v>
      </c>
      <c r="C56" s="37" t="s">
        <v>1137</v>
      </c>
      <c r="D56" s="38" t="s">
        <v>37</v>
      </c>
      <c r="E56" s="38" t="s">
        <v>1138</v>
      </c>
      <c r="F56" s="38" t="s">
        <v>1139</v>
      </c>
      <c r="G56" s="38" t="s">
        <v>1025</v>
      </c>
      <c r="H56" s="39" t="s">
        <v>1136</v>
      </c>
      <c r="I56" s="38" t="s">
        <v>1032</v>
      </c>
      <c r="J56" s="38" t="s">
        <v>60</v>
      </c>
      <c r="K56" s="25" t="s">
        <v>35</v>
      </c>
      <c r="L56" s="30">
        <f t="shared" si="5"/>
        <v>6256</v>
      </c>
      <c r="M56" s="30">
        <v>3120</v>
      </c>
      <c r="N56" s="30">
        <v>0</v>
      </c>
      <c r="O56" s="30">
        <v>0</v>
      </c>
      <c r="P56" s="30">
        <v>0</v>
      </c>
      <c r="Q56" s="30">
        <v>0</v>
      </c>
      <c r="R56" s="30">
        <v>2880</v>
      </c>
      <c r="S56" s="30">
        <v>0</v>
      </c>
      <c r="T56" s="30">
        <v>0</v>
      </c>
      <c r="U56" s="30">
        <v>0</v>
      </c>
      <c r="V56" s="30">
        <v>50</v>
      </c>
      <c r="W56" s="30">
        <v>206</v>
      </c>
      <c r="X56" s="30">
        <v>0</v>
      </c>
      <c r="Y56" s="30">
        <f t="shared" si="6"/>
        <v>4520</v>
      </c>
      <c r="Z56" s="30">
        <v>1400</v>
      </c>
      <c r="AA56" s="30">
        <f t="shared" si="7"/>
        <v>3120</v>
      </c>
      <c r="AB56" s="31">
        <f t="shared" si="0"/>
        <v>1736</v>
      </c>
      <c r="AC56" s="30">
        <v>0</v>
      </c>
      <c r="AD56" s="30">
        <v>0</v>
      </c>
      <c r="AE56" s="30">
        <f t="shared" si="8"/>
        <v>1736</v>
      </c>
    </row>
    <row r="57" s="3" customFormat="1" ht="24" customHeight="1" spans="1:31">
      <c r="A57" s="25">
        <v>52</v>
      </c>
      <c r="B57" s="25" t="s">
        <v>998</v>
      </c>
      <c r="C57" s="26" t="s">
        <v>1140</v>
      </c>
      <c r="D57" s="25" t="s">
        <v>126</v>
      </c>
      <c r="E57" s="25" t="s">
        <v>304</v>
      </c>
      <c r="F57" s="25" t="s">
        <v>1140</v>
      </c>
      <c r="G57" s="25" t="s">
        <v>39</v>
      </c>
      <c r="H57" s="25" t="s">
        <v>1141</v>
      </c>
      <c r="I57" s="25" t="s">
        <v>1004</v>
      </c>
      <c r="J57" s="25" t="s">
        <v>41</v>
      </c>
      <c r="K57" s="29" t="s">
        <v>1142</v>
      </c>
      <c r="L57" s="30">
        <f t="shared" si="5"/>
        <v>5450</v>
      </c>
      <c r="M57" s="30">
        <v>3900</v>
      </c>
      <c r="N57" s="30">
        <v>0</v>
      </c>
      <c r="O57" s="30">
        <v>0</v>
      </c>
      <c r="P57" s="30">
        <v>0</v>
      </c>
      <c r="Q57" s="30">
        <v>0</v>
      </c>
      <c r="R57" s="30">
        <v>900</v>
      </c>
      <c r="S57" s="30">
        <v>0</v>
      </c>
      <c r="T57" s="30">
        <v>600</v>
      </c>
      <c r="U57" s="30">
        <v>0</v>
      </c>
      <c r="V57" s="30">
        <v>50</v>
      </c>
      <c r="W57" s="30">
        <v>0</v>
      </c>
      <c r="X57" s="30">
        <v>0</v>
      </c>
      <c r="Y57" s="30">
        <f t="shared" si="6"/>
        <v>5300</v>
      </c>
      <c r="Z57" s="30">
        <v>1400</v>
      </c>
      <c r="AA57" s="30">
        <f t="shared" si="7"/>
        <v>3900</v>
      </c>
      <c r="AB57" s="31">
        <f t="shared" si="0"/>
        <v>150</v>
      </c>
      <c r="AC57" s="30">
        <v>0</v>
      </c>
      <c r="AD57" s="30">
        <v>0</v>
      </c>
      <c r="AE57" s="30">
        <f t="shared" si="8"/>
        <v>150</v>
      </c>
    </row>
    <row r="58" s="3" customFormat="1" ht="24" customHeight="1" spans="1:31">
      <c r="A58" s="25">
        <v>53</v>
      </c>
      <c r="B58" s="25" t="s">
        <v>998</v>
      </c>
      <c r="C58" s="26" t="s">
        <v>1143</v>
      </c>
      <c r="D58" s="25" t="s">
        <v>126</v>
      </c>
      <c r="E58" s="25" t="s">
        <v>278</v>
      </c>
      <c r="F58" s="25" t="s">
        <v>1144</v>
      </c>
      <c r="G58" s="25" t="s">
        <v>31</v>
      </c>
      <c r="H58" s="25" t="s">
        <v>1141</v>
      </c>
      <c r="I58" s="25" t="s">
        <v>1004</v>
      </c>
      <c r="J58" s="25" t="s">
        <v>48</v>
      </c>
      <c r="K58" s="25" t="s">
        <v>61</v>
      </c>
      <c r="L58" s="30">
        <f t="shared" si="5"/>
        <v>4900</v>
      </c>
      <c r="M58" s="30">
        <v>3900</v>
      </c>
      <c r="N58" s="30">
        <v>0</v>
      </c>
      <c r="O58" s="30">
        <v>0</v>
      </c>
      <c r="P58" s="30">
        <v>0</v>
      </c>
      <c r="Q58" s="30">
        <v>0</v>
      </c>
      <c r="R58" s="30">
        <v>900</v>
      </c>
      <c r="S58" s="30">
        <v>0</v>
      </c>
      <c r="T58" s="30">
        <v>0</v>
      </c>
      <c r="U58" s="30">
        <v>0</v>
      </c>
      <c r="V58" s="30">
        <v>100</v>
      </c>
      <c r="W58" s="30">
        <v>0</v>
      </c>
      <c r="X58" s="30">
        <v>0</v>
      </c>
      <c r="Y58" s="30">
        <f t="shared" si="6"/>
        <v>5300</v>
      </c>
      <c r="Z58" s="30">
        <v>1400</v>
      </c>
      <c r="AA58" s="30">
        <f t="shared" si="7"/>
        <v>3900</v>
      </c>
      <c r="AB58" s="31">
        <f t="shared" si="0"/>
        <v>0</v>
      </c>
      <c r="AC58" s="30">
        <v>0</v>
      </c>
      <c r="AD58" s="30">
        <v>0</v>
      </c>
      <c r="AE58" s="30">
        <v>0</v>
      </c>
    </row>
    <row r="59" s="3" customFormat="1" ht="24" customHeight="1" spans="1:31">
      <c r="A59" s="25">
        <v>54</v>
      </c>
      <c r="B59" s="25" t="s">
        <v>998</v>
      </c>
      <c r="C59" s="26" t="s">
        <v>1145</v>
      </c>
      <c r="D59" s="25" t="s">
        <v>126</v>
      </c>
      <c r="E59" s="25" t="s">
        <v>428</v>
      </c>
      <c r="F59" s="25" t="s">
        <v>1145</v>
      </c>
      <c r="G59" s="25" t="s">
        <v>39</v>
      </c>
      <c r="H59" s="25" t="s">
        <v>1146</v>
      </c>
      <c r="I59" s="25" t="s">
        <v>1001</v>
      </c>
      <c r="J59" s="25" t="s">
        <v>34</v>
      </c>
      <c r="K59" s="25" t="s">
        <v>35</v>
      </c>
      <c r="L59" s="30">
        <f t="shared" si="5"/>
        <v>4850</v>
      </c>
      <c r="M59" s="30">
        <v>3900</v>
      </c>
      <c r="N59" s="30">
        <v>0</v>
      </c>
      <c r="O59" s="30">
        <v>0</v>
      </c>
      <c r="P59" s="30">
        <v>0</v>
      </c>
      <c r="Q59" s="30">
        <v>0</v>
      </c>
      <c r="R59" s="30">
        <v>900</v>
      </c>
      <c r="S59" s="30">
        <v>0</v>
      </c>
      <c r="T59" s="30">
        <v>0</v>
      </c>
      <c r="U59" s="30">
        <v>0</v>
      </c>
      <c r="V59" s="30">
        <v>50</v>
      </c>
      <c r="W59" s="30">
        <v>0</v>
      </c>
      <c r="X59" s="30">
        <v>0</v>
      </c>
      <c r="Y59" s="30">
        <f t="shared" si="6"/>
        <v>5300</v>
      </c>
      <c r="Z59" s="30">
        <v>1400</v>
      </c>
      <c r="AA59" s="30">
        <f t="shared" si="7"/>
        <v>3900</v>
      </c>
      <c r="AB59" s="31">
        <f t="shared" si="0"/>
        <v>0</v>
      </c>
      <c r="AC59" s="30">
        <v>0</v>
      </c>
      <c r="AD59" s="30">
        <v>0</v>
      </c>
      <c r="AE59" s="30">
        <v>0</v>
      </c>
    </row>
    <row r="60" s="3" customFormat="1" ht="24" customHeight="1" spans="1:31">
      <c r="A60" s="25">
        <v>55</v>
      </c>
      <c r="B60" s="39" t="s">
        <v>998</v>
      </c>
      <c r="C60" s="26" t="s">
        <v>1147</v>
      </c>
      <c r="D60" s="25" t="s">
        <v>126</v>
      </c>
      <c r="E60" s="25" t="s">
        <v>357</v>
      </c>
      <c r="F60" s="29" t="s">
        <v>1148</v>
      </c>
      <c r="G60" s="25" t="s">
        <v>31</v>
      </c>
      <c r="H60" s="25" t="s">
        <v>1146</v>
      </c>
      <c r="I60" s="25" t="s">
        <v>1032</v>
      </c>
      <c r="J60" s="25" t="s">
        <v>60</v>
      </c>
      <c r="K60" s="25" t="s">
        <v>61</v>
      </c>
      <c r="L60" s="30">
        <f t="shared" si="5"/>
        <v>5550</v>
      </c>
      <c r="M60" s="30">
        <v>3900</v>
      </c>
      <c r="N60" s="30">
        <v>0</v>
      </c>
      <c r="O60" s="30">
        <v>0</v>
      </c>
      <c r="P60" s="30">
        <v>0</v>
      </c>
      <c r="Q60" s="30">
        <v>0</v>
      </c>
      <c r="R60" s="30">
        <v>900</v>
      </c>
      <c r="S60" s="30">
        <v>0</v>
      </c>
      <c r="T60" s="30">
        <v>600</v>
      </c>
      <c r="U60" s="30">
        <v>0</v>
      </c>
      <c r="V60" s="30">
        <v>50</v>
      </c>
      <c r="W60" s="30">
        <v>100</v>
      </c>
      <c r="X60" s="30">
        <v>0</v>
      </c>
      <c r="Y60" s="30">
        <f t="shared" si="6"/>
        <v>5300</v>
      </c>
      <c r="Z60" s="30">
        <v>1400</v>
      </c>
      <c r="AA60" s="30">
        <f t="shared" si="7"/>
        <v>3900</v>
      </c>
      <c r="AB60" s="31">
        <f t="shared" si="0"/>
        <v>250</v>
      </c>
      <c r="AC60" s="30">
        <v>0</v>
      </c>
      <c r="AD60" s="30">
        <v>0</v>
      </c>
      <c r="AE60" s="30">
        <f t="shared" si="8"/>
        <v>250</v>
      </c>
    </row>
    <row r="61" s="3" customFormat="1" ht="24" customHeight="1" spans="1:31">
      <c r="A61" s="25">
        <v>56</v>
      </c>
      <c r="B61" s="30" t="s">
        <v>998</v>
      </c>
      <c r="C61" s="31" t="s">
        <v>1149</v>
      </c>
      <c r="D61" s="30" t="s">
        <v>126</v>
      </c>
      <c r="E61" s="25" t="s">
        <v>1134</v>
      </c>
      <c r="F61" s="30" t="s">
        <v>1150</v>
      </c>
      <c r="G61" s="30" t="s">
        <v>31</v>
      </c>
      <c r="H61" s="25" t="s">
        <v>1146</v>
      </c>
      <c r="I61" s="30" t="s">
        <v>1032</v>
      </c>
      <c r="J61" s="30" t="s">
        <v>60</v>
      </c>
      <c r="K61" s="40" t="s">
        <v>61</v>
      </c>
      <c r="L61" s="30">
        <f t="shared" si="5"/>
        <v>5550</v>
      </c>
      <c r="M61" s="30">
        <v>3900</v>
      </c>
      <c r="N61" s="30">
        <v>0</v>
      </c>
      <c r="O61" s="30">
        <v>0</v>
      </c>
      <c r="P61" s="30">
        <v>0</v>
      </c>
      <c r="Q61" s="30">
        <v>0</v>
      </c>
      <c r="R61" s="30">
        <v>900</v>
      </c>
      <c r="S61" s="30">
        <v>0</v>
      </c>
      <c r="T61" s="30">
        <v>600</v>
      </c>
      <c r="U61" s="30">
        <v>0</v>
      </c>
      <c r="V61" s="30">
        <v>50</v>
      </c>
      <c r="W61" s="30">
        <v>100</v>
      </c>
      <c r="X61" s="30">
        <v>0</v>
      </c>
      <c r="Y61" s="30">
        <f t="shared" si="6"/>
        <v>5300</v>
      </c>
      <c r="Z61" s="30">
        <v>1400</v>
      </c>
      <c r="AA61" s="30">
        <f t="shared" si="7"/>
        <v>3900</v>
      </c>
      <c r="AB61" s="31">
        <f t="shared" si="0"/>
        <v>250</v>
      </c>
      <c r="AC61" s="30">
        <v>0</v>
      </c>
      <c r="AD61" s="30">
        <v>0</v>
      </c>
      <c r="AE61" s="30">
        <f t="shared" si="8"/>
        <v>250</v>
      </c>
    </row>
    <row r="62" s="3" customFormat="1" ht="24" customHeight="1" spans="1:31">
      <c r="A62" s="25">
        <v>57</v>
      </c>
      <c r="B62" s="30" t="s">
        <v>998</v>
      </c>
      <c r="C62" s="31" t="s">
        <v>1151</v>
      </c>
      <c r="D62" s="30" t="s">
        <v>50</v>
      </c>
      <c r="E62" s="30" t="s">
        <v>453</v>
      </c>
      <c r="F62" s="30" t="s">
        <v>1151</v>
      </c>
      <c r="G62" s="30" t="s">
        <v>39</v>
      </c>
      <c r="H62" s="25" t="s">
        <v>1152</v>
      </c>
      <c r="I62" s="25" t="s">
        <v>1001</v>
      </c>
      <c r="J62" s="30" t="s">
        <v>48</v>
      </c>
      <c r="K62" s="25" t="s">
        <v>35</v>
      </c>
      <c r="L62" s="30">
        <f t="shared" si="5"/>
        <v>2600</v>
      </c>
      <c r="M62" s="30">
        <v>2600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f t="shared" si="6"/>
        <v>4000</v>
      </c>
      <c r="Z62" s="30">
        <v>1400</v>
      </c>
      <c r="AA62" s="30">
        <f t="shared" si="7"/>
        <v>2600</v>
      </c>
      <c r="AB62" s="31">
        <f t="shared" si="0"/>
        <v>0</v>
      </c>
      <c r="AC62" s="30">
        <v>0</v>
      </c>
      <c r="AD62" s="30">
        <v>0</v>
      </c>
      <c r="AE62" s="30">
        <v>0</v>
      </c>
    </row>
    <row r="63" s="3" customFormat="1" ht="24" customHeight="1" spans="1:31">
      <c r="A63" s="25">
        <v>58</v>
      </c>
      <c r="B63" s="30" t="s">
        <v>998</v>
      </c>
      <c r="C63" s="31" t="s">
        <v>1153</v>
      </c>
      <c r="D63" s="30" t="s">
        <v>50</v>
      </c>
      <c r="E63" s="30" t="s">
        <v>453</v>
      </c>
      <c r="F63" s="30" t="s">
        <v>1153</v>
      </c>
      <c r="G63" s="30" t="s">
        <v>39</v>
      </c>
      <c r="H63" s="25" t="s">
        <v>1152</v>
      </c>
      <c r="I63" s="30" t="s">
        <v>1032</v>
      </c>
      <c r="J63" s="30" t="s">
        <v>34</v>
      </c>
      <c r="K63" s="25" t="s">
        <v>35</v>
      </c>
      <c r="L63" s="30">
        <f t="shared" si="5"/>
        <v>2600</v>
      </c>
      <c r="M63" s="30">
        <v>2600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f t="shared" si="6"/>
        <v>4000</v>
      </c>
      <c r="Z63" s="30">
        <v>1400</v>
      </c>
      <c r="AA63" s="30">
        <f t="shared" si="7"/>
        <v>2600</v>
      </c>
      <c r="AB63" s="31">
        <f t="shared" si="0"/>
        <v>0</v>
      </c>
      <c r="AC63" s="30">
        <v>0</v>
      </c>
      <c r="AD63" s="30">
        <v>0</v>
      </c>
      <c r="AE63" s="30">
        <v>0</v>
      </c>
    </row>
    <row r="64" s="3" customFormat="1" ht="24" customHeight="1" spans="1:31">
      <c r="A64" s="25">
        <v>59</v>
      </c>
      <c r="B64" s="30" t="s">
        <v>998</v>
      </c>
      <c r="C64" s="31" t="s">
        <v>1154</v>
      </c>
      <c r="D64" s="30" t="s">
        <v>50</v>
      </c>
      <c r="E64" s="30" t="s">
        <v>1155</v>
      </c>
      <c r="F64" s="30" t="s">
        <v>1154</v>
      </c>
      <c r="G64" s="30" t="s">
        <v>39</v>
      </c>
      <c r="H64" s="25" t="s">
        <v>1156</v>
      </c>
      <c r="I64" s="30" t="s">
        <v>1032</v>
      </c>
      <c r="J64" s="25" t="s">
        <v>41</v>
      </c>
      <c r="K64" s="25" t="s">
        <v>41</v>
      </c>
      <c r="L64" s="30">
        <f t="shared" si="5"/>
        <v>4758</v>
      </c>
      <c r="M64" s="30">
        <v>3300</v>
      </c>
      <c r="N64" s="30">
        <v>0</v>
      </c>
      <c r="O64" s="30">
        <v>0</v>
      </c>
      <c r="P64" s="30">
        <v>0</v>
      </c>
      <c r="Q64" s="30">
        <v>0</v>
      </c>
      <c r="R64" s="30">
        <v>800</v>
      </c>
      <c r="S64" s="30">
        <v>0</v>
      </c>
      <c r="T64" s="30">
        <v>600</v>
      </c>
      <c r="U64" s="30">
        <v>0</v>
      </c>
      <c r="V64" s="30">
        <v>0</v>
      </c>
      <c r="W64" s="30">
        <v>58</v>
      </c>
      <c r="X64" s="30">
        <v>0</v>
      </c>
      <c r="Y64" s="30">
        <f t="shared" si="6"/>
        <v>4700</v>
      </c>
      <c r="Z64" s="30">
        <v>1400</v>
      </c>
      <c r="AA64" s="30">
        <f t="shared" si="7"/>
        <v>3300</v>
      </c>
      <c r="AB64" s="31">
        <f t="shared" si="0"/>
        <v>58</v>
      </c>
      <c r="AC64" s="30">
        <v>0</v>
      </c>
      <c r="AD64" s="30">
        <v>0</v>
      </c>
      <c r="AE64" s="30">
        <f t="shared" si="8"/>
        <v>58</v>
      </c>
    </row>
    <row r="65" s="3" customFormat="1" ht="24" customHeight="1" spans="1:31">
      <c r="A65" s="25">
        <v>60</v>
      </c>
      <c r="B65" s="30" t="s">
        <v>998</v>
      </c>
      <c r="C65" s="26" t="s">
        <v>1157</v>
      </c>
      <c r="D65" s="30" t="s">
        <v>50</v>
      </c>
      <c r="E65" s="30" t="s">
        <v>1158</v>
      </c>
      <c r="F65" s="30" t="s">
        <v>1159</v>
      </c>
      <c r="G65" s="30" t="s">
        <v>89</v>
      </c>
      <c r="H65" s="25" t="s">
        <v>1160</v>
      </c>
      <c r="I65" s="30" t="s">
        <v>1004</v>
      </c>
      <c r="J65" s="30" t="s">
        <v>60</v>
      </c>
      <c r="K65" s="30" t="s">
        <v>61</v>
      </c>
      <c r="L65" s="30">
        <f t="shared" si="5"/>
        <v>5500</v>
      </c>
      <c r="M65" s="30">
        <v>3900</v>
      </c>
      <c r="N65" s="30">
        <v>0</v>
      </c>
      <c r="O65" s="30">
        <v>0</v>
      </c>
      <c r="P65" s="30">
        <v>0</v>
      </c>
      <c r="Q65" s="30">
        <v>0</v>
      </c>
      <c r="R65" s="30">
        <v>1000</v>
      </c>
      <c r="S65" s="30">
        <v>0</v>
      </c>
      <c r="T65" s="30">
        <v>600</v>
      </c>
      <c r="U65" s="30">
        <v>0</v>
      </c>
      <c r="V65" s="30">
        <v>0</v>
      </c>
      <c r="W65" s="30">
        <v>0</v>
      </c>
      <c r="X65" s="30">
        <v>0</v>
      </c>
      <c r="Y65" s="30">
        <f t="shared" si="6"/>
        <v>5300</v>
      </c>
      <c r="Z65" s="30">
        <v>1400</v>
      </c>
      <c r="AA65" s="30">
        <f t="shared" si="7"/>
        <v>3900</v>
      </c>
      <c r="AB65" s="31">
        <f t="shared" si="0"/>
        <v>200</v>
      </c>
      <c r="AC65" s="30">
        <v>0</v>
      </c>
      <c r="AD65" s="30">
        <v>0</v>
      </c>
      <c r="AE65" s="30">
        <f t="shared" si="8"/>
        <v>200</v>
      </c>
    </row>
    <row r="66" s="3" customFormat="1" ht="24" customHeight="1" spans="1:31">
      <c r="A66" s="25">
        <v>61</v>
      </c>
      <c r="B66" s="30" t="s">
        <v>998</v>
      </c>
      <c r="C66" s="31" t="s">
        <v>1161</v>
      </c>
      <c r="D66" s="30" t="s">
        <v>50</v>
      </c>
      <c r="E66" s="30" t="s">
        <v>1162</v>
      </c>
      <c r="F66" s="30" t="s">
        <v>1161</v>
      </c>
      <c r="G66" s="25" t="s">
        <v>39</v>
      </c>
      <c r="H66" s="25" t="s">
        <v>1160</v>
      </c>
      <c r="I66" s="30" t="s">
        <v>1032</v>
      </c>
      <c r="J66" s="25" t="s">
        <v>34</v>
      </c>
      <c r="K66" s="25" t="s">
        <v>35</v>
      </c>
      <c r="L66" s="30">
        <f t="shared" si="5"/>
        <v>5500</v>
      </c>
      <c r="M66" s="30">
        <v>3900</v>
      </c>
      <c r="N66" s="30">
        <v>0</v>
      </c>
      <c r="O66" s="30">
        <v>0</v>
      </c>
      <c r="P66" s="30">
        <v>0</v>
      </c>
      <c r="Q66" s="30">
        <v>0</v>
      </c>
      <c r="R66" s="30">
        <v>1000</v>
      </c>
      <c r="S66" s="30">
        <v>0</v>
      </c>
      <c r="T66" s="30">
        <v>600</v>
      </c>
      <c r="U66" s="30">
        <v>0</v>
      </c>
      <c r="V66" s="30">
        <v>0</v>
      </c>
      <c r="W66" s="30">
        <v>0</v>
      </c>
      <c r="X66" s="30">
        <v>0</v>
      </c>
      <c r="Y66" s="30">
        <f t="shared" si="6"/>
        <v>5300</v>
      </c>
      <c r="Z66" s="30">
        <v>1400</v>
      </c>
      <c r="AA66" s="30">
        <f t="shared" si="7"/>
        <v>3900</v>
      </c>
      <c r="AB66" s="31">
        <f t="shared" si="0"/>
        <v>200</v>
      </c>
      <c r="AC66" s="30">
        <v>0</v>
      </c>
      <c r="AD66" s="30">
        <v>0</v>
      </c>
      <c r="AE66" s="30">
        <f t="shared" si="8"/>
        <v>200</v>
      </c>
    </row>
    <row r="67" s="3" customFormat="1" ht="24" customHeight="1" spans="1:31">
      <c r="A67" s="25">
        <v>62</v>
      </c>
      <c r="B67" s="25" t="s">
        <v>998</v>
      </c>
      <c r="C67" s="26" t="s">
        <v>1163</v>
      </c>
      <c r="D67" s="25" t="s">
        <v>50</v>
      </c>
      <c r="E67" s="25" t="s">
        <v>1164</v>
      </c>
      <c r="F67" s="25" t="s">
        <v>1165</v>
      </c>
      <c r="G67" s="25" t="s">
        <v>1011</v>
      </c>
      <c r="H67" s="43" t="s">
        <v>1166</v>
      </c>
      <c r="I67" s="25" t="s">
        <v>1001</v>
      </c>
      <c r="J67" s="25" t="s">
        <v>48</v>
      </c>
      <c r="K67" s="25" t="s">
        <v>35</v>
      </c>
      <c r="L67" s="30">
        <f t="shared" si="5"/>
        <v>2600</v>
      </c>
      <c r="M67" s="30">
        <v>2600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f t="shared" si="6"/>
        <v>4000</v>
      </c>
      <c r="Z67" s="30">
        <v>1400</v>
      </c>
      <c r="AA67" s="30">
        <f t="shared" si="7"/>
        <v>2600</v>
      </c>
      <c r="AB67" s="31">
        <f t="shared" si="0"/>
        <v>0</v>
      </c>
      <c r="AC67" s="30">
        <v>0</v>
      </c>
      <c r="AD67" s="30">
        <v>0</v>
      </c>
      <c r="AE67" s="30">
        <v>0</v>
      </c>
    </row>
    <row r="68" s="3" customFormat="1" ht="24" customHeight="1" spans="1:31">
      <c r="A68" s="25">
        <v>63</v>
      </c>
      <c r="B68" s="25" t="s">
        <v>998</v>
      </c>
      <c r="C68" s="26" t="s">
        <v>1167</v>
      </c>
      <c r="D68" s="25" t="s">
        <v>131</v>
      </c>
      <c r="E68" s="25" t="s">
        <v>1168</v>
      </c>
      <c r="F68" s="25" t="s">
        <v>1167</v>
      </c>
      <c r="G68" s="25" t="s">
        <v>39</v>
      </c>
      <c r="H68" s="29" t="s">
        <v>1169</v>
      </c>
      <c r="I68" s="29" t="s">
        <v>1001</v>
      </c>
      <c r="J68" s="25" t="s">
        <v>60</v>
      </c>
      <c r="K68" s="25" t="s">
        <v>35</v>
      </c>
      <c r="L68" s="30">
        <f t="shared" si="5"/>
        <v>3250</v>
      </c>
      <c r="M68" s="30">
        <v>2600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600</v>
      </c>
      <c r="U68" s="30">
        <v>0</v>
      </c>
      <c r="V68" s="30">
        <v>50</v>
      </c>
      <c r="W68" s="30">
        <v>0</v>
      </c>
      <c r="X68" s="30">
        <v>0</v>
      </c>
      <c r="Y68" s="30">
        <f t="shared" si="6"/>
        <v>4000</v>
      </c>
      <c r="Z68" s="30">
        <v>1400</v>
      </c>
      <c r="AA68" s="30">
        <f t="shared" si="7"/>
        <v>2600</v>
      </c>
      <c r="AB68" s="31">
        <f t="shared" si="0"/>
        <v>0</v>
      </c>
      <c r="AC68" s="30">
        <v>0</v>
      </c>
      <c r="AD68" s="30">
        <v>0</v>
      </c>
      <c r="AE68" s="30">
        <v>0</v>
      </c>
    </row>
    <row r="69" s="3" customFormat="1" ht="24" customHeight="1" spans="1:31">
      <c r="A69" s="25">
        <v>64</v>
      </c>
      <c r="B69" s="25" t="s">
        <v>998</v>
      </c>
      <c r="C69" s="26" t="s">
        <v>1170</v>
      </c>
      <c r="D69" s="29" t="s">
        <v>131</v>
      </c>
      <c r="E69" s="29" t="s">
        <v>276</v>
      </c>
      <c r="F69" s="29" t="s">
        <v>1171</v>
      </c>
      <c r="G69" s="25" t="s">
        <v>89</v>
      </c>
      <c r="H69" s="29" t="s">
        <v>1169</v>
      </c>
      <c r="I69" s="29" t="s">
        <v>1001</v>
      </c>
      <c r="J69" s="25" t="s">
        <v>34</v>
      </c>
      <c r="K69" s="29" t="s">
        <v>61</v>
      </c>
      <c r="L69" s="30">
        <f t="shared" si="5"/>
        <v>3250</v>
      </c>
      <c r="M69" s="30">
        <v>2600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600</v>
      </c>
      <c r="U69" s="30">
        <v>0</v>
      </c>
      <c r="V69" s="30">
        <v>50</v>
      </c>
      <c r="W69" s="30">
        <v>0</v>
      </c>
      <c r="X69" s="30">
        <v>0</v>
      </c>
      <c r="Y69" s="30">
        <f t="shared" si="6"/>
        <v>4000</v>
      </c>
      <c r="Z69" s="30">
        <v>1400</v>
      </c>
      <c r="AA69" s="30">
        <f t="shared" si="7"/>
        <v>2600</v>
      </c>
      <c r="AB69" s="31">
        <f t="shared" si="0"/>
        <v>0</v>
      </c>
      <c r="AC69" s="30">
        <v>0</v>
      </c>
      <c r="AD69" s="30">
        <v>0</v>
      </c>
      <c r="AE69" s="30">
        <v>0</v>
      </c>
    </row>
    <row r="70" s="3" customFormat="1" ht="24" customHeight="1" spans="1:31">
      <c r="A70" s="25">
        <v>65</v>
      </c>
      <c r="B70" s="25" t="s">
        <v>998</v>
      </c>
      <c r="C70" s="26" t="s">
        <v>1172</v>
      </c>
      <c r="D70" s="25" t="s">
        <v>131</v>
      </c>
      <c r="E70" s="25" t="s">
        <v>441</v>
      </c>
      <c r="F70" s="25" t="s">
        <v>1173</v>
      </c>
      <c r="G70" s="25" t="s">
        <v>89</v>
      </c>
      <c r="H70" s="25" t="s">
        <v>1169</v>
      </c>
      <c r="I70" s="25" t="s">
        <v>1032</v>
      </c>
      <c r="J70" s="25" t="s">
        <v>60</v>
      </c>
      <c r="K70" s="29" t="s">
        <v>61</v>
      </c>
      <c r="L70" s="30">
        <f t="shared" si="5"/>
        <v>3250</v>
      </c>
      <c r="M70" s="30">
        <v>2600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600</v>
      </c>
      <c r="U70" s="30">
        <v>0</v>
      </c>
      <c r="V70" s="30">
        <v>50</v>
      </c>
      <c r="W70" s="30">
        <v>0</v>
      </c>
      <c r="X70" s="30">
        <v>0</v>
      </c>
      <c r="Y70" s="30">
        <f t="shared" si="6"/>
        <v>4000</v>
      </c>
      <c r="Z70" s="30">
        <v>1400</v>
      </c>
      <c r="AA70" s="30">
        <f t="shared" si="7"/>
        <v>2600</v>
      </c>
      <c r="AB70" s="31">
        <f t="shared" ref="AB70:AB133" si="9">(((AC70+AD70+AE70)*1)*1)*1</f>
        <v>0</v>
      </c>
      <c r="AC70" s="30">
        <v>0</v>
      </c>
      <c r="AD70" s="30">
        <v>0</v>
      </c>
      <c r="AE70" s="30">
        <v>0</v>
      </c>
    </row>
    <row r="71" s="3" customFormat="1" ht="24" customHeight="1" spans="1:31">
      <c r="A71" s="25">
        <v>66</v>
      </c>
      <c r="B71" s="25" t="s">
        <v>998</v>
      </c>
      <c r="C71" s="26" t="s">
        <v>1174</v>
      </c>
      <c r="D71" s="25" t="s">
        <v>131</v>
      </c>
      <c r="E71" s="25" t="s">
        <v>1175</v>
      </c>
      <c r="F71" s="25" t="s">
        <v>1176</v>
      </c>
      <c r="G71" s="25" t="s">
        <v>65</v>
      </c>
      <c r="H71" s="25" t="s">
        <v>1169</v>
      </c>
      <c r="I71" s="25" t="s">
        <v>1001</v>
      </c>
      <c r="J71" s="25" t="s">
        <v>41</v>
      </c>
      <c r="K71" s="29" t="s">
        <v>41</v>
      </c>
      <c r="L71" s="30">
        <f t="shared" ref="L71:L134" si="10">SUM(M71:X71)</f>
        <v>3250</v>
      </c>
      <c r="M71" s="30">
        <v>2600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600</v>
      </c>
      <c r="U71" s="30">
        <v>0</v>
      </c>
      <c r="V71" s="30">
        <v>50</v>
      </c>
      <c r="W71" s="30">
        <v>0</v>
      </c>
      <c r="X71" s="30">
        <v>0</v>
      </c>
      <c r="Y71" s="30">
        <f t="shared" ref="Y71:Y134" si="11">Z71+AA71</f>
        <v>4000</v>
      </c>
      <c r="Z71" s="30">
        <v>1400</v>
      </c>
      <c r="AA71" s="30">
        <f t="shared" ref="AA71:AA102" si="12">M71</f>
        <v>2600</v>
      </c>
      <c r="AB71" s="31">
        <f t="shared" si="9"/>
        <v>0</v>
      </c>
      <c r="AC71" s="30">
        <v>0</v>
      </c>
      <c r="AD71" s="30">
        <v>0</v>
      </c>
      <c r="AE71" s="30">
        <v>0</v>
      </c>
    </row>
    <row r="72" s="3" customFormat="1" ht="24" customHeight="1" spans="1:31">
      <c r="A72" s="25">
        <v>67</v>
      </c>
      <c r="B72" s="25" t="s">
        <v>998</v>
      </c>
      <c r="C72" s="26" t="s">
        <v>1177</v>
      </c>
      <c r="D72" s="25" t="s">
        <v>131</v>
      </c>
      <c r="E72" s="25" t="s">
        <v>791</v>
      </c>
      <c r="F72" s="25" t="s">
        <v>1178</v>
      </c>
      <c r="G72" s="25" t="s">
        <v>89</v>
      </c>
      <c r="H72" s="25" t="s">
        <v>1179</v>
      </c>
      <c r="I72" s="25" t="s">
        <v>1032</v>
      </c>
      <c r="J72" s="25" t="s">
        <v>34</v>
      </c>
      <c r="K72" s="25" t="s">
        <v>35</v>
      </c>
      <c r="L72" s="30">
        <f t="shared" si="10"/>
        <v>3200</v>
      </c>
      <c r="M72" s="30">
        <v>2600</v>
      </c>
      <c r="N72" s="30">
        <v>0</v>
      </c>
      <c r="O72" s="30">
        <v>0</v>
      </c>
      <c r="P72" s="30">
        <v>0</v>
      </c>
      <c r="Q72" s="30">
        <v>0</v>
      </c>
      <c r="R72" s="30">
        <v>600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f t="shared" si="11"/>
        <v>4000</v>
      </c>
      <c r="Z72" s="30">
        <v>1400</v>
      </c>
      <c r="AA72" s="30">
        <f t="shared" si="12"/>
        <v>2600</v>
      </c>
      <c r="AB72" s="31">
        <f t="shared" si="9"/>
        <v>0</v>
      </c>
      <c r="AC72" s="30">
        <v>0</v>
      </c>
      <c r="AD72" s="30">
        <v>0</v>
      </c>
      <c r="AE72" s="30">
        <v>0</v>
      </c>
    </row>
    <row r="73" s="3" customFormat="1" ht="24" customHeight="1" spans="1:31">
      <c r="A73" s="25">
        <v>68</v>
      </c>
      <c r="B73" s="25" t="s">
        <v>998</v>
      </c>
      <c r="C73" s="26" t="s">
        <v>1180</v>
      </c>
      <c r="D73" s="25" t="s">
        <v>131</v>
      </c>
      <c r="E73" s="25" t="s">
        <v>584</v>
      </c>
      <c r="F73" s="25" t="s">
        <v>1181</v>
      </c>
      <c r="G73" s="25" t="s">
        <v>89</v>
      </c>
      <c r="H73" s="25" t="s">
        <v>1182</v>
      </c>
      <c r="I73" s="25" t="s">
        <v>1004</v>
      </c>
      <c r="J73" s="25" t="s">
        <v>60</v>
      </c>
      <c r="K73" s="25" t="s">
        <v>61</v>
      </c>
      <c r="L73" s="30">
        <f t="shared" si="10"/>
        <v>2650</v>
      </c>
      <c r="M73" s="30">
        <v>2600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50</v>
      </c>
      <c r="W73" s="30">
        <v>0</v>
      </c>
      <c r="X73" s="30">
        <v>0</v>
      </c>
      <c r="Y73" s="30">
        <f t="shared" si="11"/>
        <v>4000</v>
      </c>
      <c r="Z73" s="30">
        <v>1400</v>
      </c>
      <c r="AA73" s="30">
        <f t="shared" si="12"/>
        <v>2600</v>
      </c>
      <c r="AB73" s="31">
        <f t="shared" si="9"/>
        <v>0</v>
      </c>
      <c r="AC73" s="30">
        <v>0</v>
      </c>
      <c r="AD73" s="30">
        <v>0</v>
      </c>
      <c r="AE73" s="30">
        <v>0</v>
      </c>
    </row>
    <row r="74" s="3" customFormat="1" ht="24" customHeight="1" spans="1:31">
      <c r="A74" s="25">
        <v>69</v>
      </c>
      <c r="B74" s="25" t="s">
        <v>998</v>
      </c>
      <c r="C74" s="26" t="s">
        <v>1183</v>
      </c>
      <c r="D74" s="25" t="s">
        <v>131</v>
      </c>
      <c r="E74" s="25" t="s">
        <v>396</v>
      </c>
      <c r="F74" s="25" t="s">
        <v>1184</v>
      </c>
      <c r="G74" s="25" t="s">
        <v>1021</v>
      </c>
      <c r="H74" s="25" t="s">
        <v>1185</v>
      </c>
      <c r="I74" s="25" t="s">
        <v>1004</v>
      </c>
      <c r="J74" s="25" t="s">
        <v>34</v>
      </c>
      <c r="K74" s="25" t="s">
        <v>35</v>
      </c>
      <c r="L74" s="30">
        <f t="shared" si="10"/>
        <v>5500</v>
      </c>
      <c r="M74" s="30">
        <v>3900</v>
      </c>
      <c r="N74" s="30">
        <v>0</v>
      </c>
      <c r="O74" s="30">
        <v>0</v>
      </c>
      <c r="P74" s="30">
        <v>0</v>
      </c>
      <c r="Q74" s="30">
        <v>0</v>
      </c>
      <c r="R74" s="30">
        <v>1000</v>
      </c>
      <c r="S74" s="30">
        <v>0</v>
      </c>
      <c r="T74" s="30">
        <v>600</v>
      </c>
      <c r="U74" s="30">
        <v>0</v>
      </c>
      <c r="V74" s="30">
        <v>0</v>
      </c>
      <c r="W74" s="30">
        <v>0</v>
      </c>
      <c r="X74" s="30">
        <v>0</v>
      </c>
      <c r="Y74" s="30">
        <f t="shared" si="11"/>
        <v>5300</v>
      </c>
      <c r="Z74" s="30">
        <v>1400</v>
      </c>
      <c r="AA74" s="30">
        <f t="shared" si="12"/>
        <v>3900</v>
      </c>
      <c r="AB74" s="31">
        <f t="shared" si="9"/>
        <v>200</v>
      </c>
      <c r="AC74" s="30">
        <v>0</v>
      </c>
      <c r="AD74" s="30">
        <v>0</v>
      </c>
      <c r="AE74" s="30">
        <f t="shared" ref="AE71:AE124" si="13">L74-Y74</f>
        <v>200</v>
      </c>
    </row>
    <row r="75" s="3" customFormat="1" ht="24" customHeight="1" spans="1:31">
      <c r="A75" s="25">
        <v>70</v>
      </c>
      <c r="B75" s="25" t="s">
        <v>998</v>
      </c>
      <c r="C75" s="26" t="s">
        <v>1186</v>
      </c>
      <c r="D75" s="25" t="s">
        <v>131</v>
      </c>
      <c r="E75" s="25" t="s">
        <v>700</v>
      </c>
      <c r="F75" s="25" t="s">
        <v>701</v>
      </c>
      <c r="G75" s="25" t="s">
        <v>31</v>
      </c>
      <c r="H75" s="25" t="s">
        <v>1185</v>
      </c>
      <c r="I75" s="25" t="s">
        <v>1004</v>
      </c>
      <c r="J75" s="25" t="s">
        <v>34</v>
      </c>
      <c r="K75" s="25" t="s">
        <v>61</v>
      </c>
      <c r="L75" s="30">
        <f t="shared" si="10"/>
        <v>5500</v>
      </c>
      <c r="M75" s="30">
        <v>3900</v>
      </c>
      <c r="N75" s="30">
        <v>0</v>
      </c>
      <c r="O75" s="30">
        <v>0</v>
      </c>
      <c r="P75" s="30">
        <v>0</v>
      </c>
      <c r="Q75" s="30">
        <v>0</v>
      </c>
      <c r="R75" s="30">
        <v>1000</v>
      </c>
      <c r="S75" s="30">
        <v>0</v>
      </c>
      <c r="T75" s="30">
        <v>600</v>
      </c>
      <c r="U75" s="30">
        <v>0</v>
      </c>
      <c r="V75" s="30">
        <v>0</v>
      </c>
      <c r="W75" s="30">
        <v>0</v>
      </c>
      <c r="X75" s="30">
        <v>0</v>
      </c>
      <c r="Y75" s="30">
        <f t="shared" si="11"/>
        <v>5300</v>
      </c>
      <c r="Z75" s="30">
        <v>1400</v>
      </c>
      <c r="AA75" s="30">
        <f t="shared" si="12"/>
        <v>3900</v>
      </c>
      <c r="AB75" s="31">
        <f t="shared" si="9"/>
        <v>200</v>
      </c>
      <c r="AC75" s="30">
        <v>0</v>
      </c>
      <c r="AD75" s="30">
        <v>0</v>
      </c>
      <c r="AE75" s="30">
        <f t="shared" si="13"/>
        <v>200</v>
      </c>
    </row>
    <row r="76" s="3" customFormat="1" ht="24" customHeight="1" spans="1:31">
      <c r="A76" s="25">
        <v>71</v>
      </c>
      <c r="B76" s="25" t="s">
        <v>998</v>
      </c>
      <c r="C76" s="26" t="s">
        <v>1187</v>
      </c>
      <c r="D76" s="25" t="s">
        <v>131</v>
      </c>
      <c r="E76" s="25" t="s">
        <v>418</v>
      </c>
      <c r="F76" s="29" t="s">
        <v>1188</v>
      </c>
      <c r="G76" s="25" t="s">
        <v>1189</v>
      </c>
      <c r="H76" s="25" t="s">
        <v>1185</v>
      </c>
      <c r="I76" s="25" t="s">
        <v>1032</v>
      </c>
      <c r="J76" s="25" t="s">
        <v>34</v>
      </c>
      <c r="K76" s="25" t="s">
        <v>61</v>
      </c>
      <c r="L76" s="30">
        <f t="shared" si="10"/>
        <v>5620</v>
      </c>
      <c r="M76" s="30">
        <v>3900</v>
      </c>
      <c r="N76" s="30">
        <v>0</v>
      </c>
      <c r="O76" s="30">
        <v>0</v>
      </c>
      <c r="P76" s="30">
        <v>0</v>
      </c>
      <c r="Q76" s="30">
        <v>0</v>
      </c>
      <c r="R76" s="30">
        <v>1000</v>
      </c>
      <c r="S76" s="30">
        <v>0</v>
      </c>
      <c r="T76" s="30">
        <v>600</v>
      </c>
      <c r="U76" s="30">
        <v>0</v>
      </c>
      <c r="V76" s="30">
        <v>0</v>
      </c>
      <c r="W76" s="30">
        <v>120</v>
      </c>
      <c r="X76" s="30">
        <v>0</v>
      </c>
      <c r="Y76" s="30">
        <f t="shared" si="11"/>
        <v>5300</v>
      </c>
      <c r="Z76" s="30">
        <v>1400</v>
      </c>
      <c r="AA76" s="30">
        <f t="shared" si="12"/>
        <v>3900</v>
      </c>
      <c r="AB76" s="31">
        <f t="shared" si="9"/>
        <v>320</v>
      </c>
      <c r="AC76" s="30">
        <v>0</v>
      </c>
      <c r="AD76" s="30">
        <v>0</v>
      </c>
      <c r="AE76" s="30">
        <f t="shared" si="13"/>
        <v>320</v>
      </c>
    </row>
    <row r="77" s="3" customFormat="1" ht="24" customHeight="1" spans="1:31">
      <c r="A77" s="25">
        <v>72</v>
      </c>
      <c r="B77" s="25" t="s">
        <v>998</v>
      </c>
      <c r="C77" s="26" t="s">
        <v>1190</v>
      </c>
      <c r="D77" s="25" t="s">
        <v>72</v>
      </c>
      <c r="E77" s="25" t="s">
        <v>1191</v>
      </c>
      <c r="F77" s="25" t="s">
        <v>1192</v>
      </c>
      <c r="G77" s="25" t="s">
        <v>31</v>
      </c>
      <c r="H77" s="25" t="s">
        <v>1193</v>
      </c>
      <c r="I77" s="25" t="s">
        <v>1004</v>
      </c>
      <c r="J77" s="25" t="s">
        <v>41</v>
      </c>
      <c r="K77" s="25" t="s">
        <v>1044</v>
      </c>
      <c r="L77" s="30">
        <f t="shared" si="10"/>
        <v>3900</v>
      </c>
      <c r="M77" s="30">
        <v>2600</v>
      </c>
      <c r="N77" s="30">
        <v>0</v>
      </c>
      <c r="O77" s="30">
        <v>0</v>
      </c>
      <c r="P77" s="30">
        <v>0</v>
      </c>
      <c r="Q77" s="30">
        <v>0</v>
      </c>
      <c r="R77" s="30">
        <v>1300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f t="shared" si="11"/>
        <v>4000</v>
      </c>
      <c r="Z77" s="30">
        <v>1400</v>
      </c>
      <c r="AA77" s="30">
        <f t="shared" si="12"/>
        <v>2600</v>
      </c>
      <c r="AB77" s="31">
        <f t="shared" si="9"/>
        <v>0</v>
      </c>
      <c r="AC77" s="30">
        <v>0</v>
      </c>
      <c r="AD77" s="30">
        <v>0</v>
      </c>
      <c r="AE77" s="30">
        <v>0</v>
      </c>
    </row>
    <row r="78" s="3" customFormat="1" ht="24" customHeight="1" spans="1:31">
      <c r="A78" s="25">
        <v>73</v>
      </c>
      <c r="B78" s="25" t="s">
        <v>998</v>
      </c>
      <c r="C78" s="26" t="s">
        <v>1194</v>
      </c>
      <c r="D78" s="25" t="s">
        <v>72</v>
      </c>
      <c r="E78" s="25" t="s">
        <v>1195</v>
      </c>
      <c r="F78" s="29" t="s">
        <v>1196</v>
      </c>
      <c r="G78" s="25" t="s">
        <v>57</v>
      </c>
      <c r="H78" s="25" t="s">
        <v>1193</v>
      </c>
      <c r="I78" s="25" t="s">
        <v>1004</v>
      </c>
      <c r="J78" s="29" t="s">
        <v>34</v>
      </c>
      <c r="K78" s="25" t="s">
        <v>35</v>
      </c>
      <c r="L78" s="30">
        <f t="shared" si="10"/>
        <v>3900</v>
      </c>
      <c r="M78" s="30">
        <v>2600</v>
      </c>
      <c r="N78" s="30">
        <v>0</v>
      </c>
      <c r="O78" s="30">
        <v>0</v>
      </c>
      <c r="P78" s="30">
        <v>0</v>
      </c>
      <c r="Q78" s="30">
        <v>0</v>
      </c>
      <c r="R78" s="30">
        <v>1300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f t="shared" si="11"/>
        <v>4000</v>
      </c>
      <c r="Z78" s="30">
        <v>1400</v>
      </c>
      <c r="AA78" s="30">
        <f t="shared" si="12"/>
        <v>2600</v>
      </c>
      <c r="AB78" s="31">
        <f t="shared" si="9"/>
        <v>0</v>
      </c>
      <c r="AC78" s="30">
        <v>0</v>
      </c>
      <c r="AD78" s="30">
        <v>0</v>
      </c>
      <c r="AE78" s="30">
        <v>0</v>
      </c>
    </row>
    <row r="79" s="3" customFormat="1" ht="24" customHeight="1" spans="1:31">
      <c r="A79" s="25">
        <v>74</v>
      </c>
      <c r="B79" s="25" t="s">
        <v>998</v>
      </c>
      <c r="C79" s="26" t="s">
        <v>1197</v>
      </c>
      <c r="D79" s="25" t="s">
        <v>72</v>
      </c>
      <c r="E79" s="25" t="s">
        <v>1191</v>
      </c>
      <c r="F79" s="25" t="s">
        <v>1192</v>
      </c>
      <c r="G79" s="25" t="s">
        <v>31</v>
      </c>
      <c r="H79" s="25" t="s">
        <v>1193</v>
      </c>
      <c r="I79" s="25" t="s">
        <v>1032</v>
      </c>
      <c r="J79" s="29" t="s">
        <v>41</v>
      </c>
      <c r="K79" s="25" t="s">
        <v>41</v>
      </c>
      <c r="L79" s="30">
        <f t="shared" si="10"/>
        <v>3980</v>
      </c>
      <c r="M79" s="30">
        <v>2600</v>
      </c>
      <c r="N79" s="30">
        <v>0</v>
      </c>
      <c r="O79" s="30">
        <v>0</v>
      </c>
      <c r="P79" s="30">
        <v>0</v>
      </c>
      <c r="Q79" s="30">
        <v>0</v>
      </c>
      <c r="R79" s="30">
        <v>1300</v>
      </c>
      <c r="S79" s="30">
        <v>0</v>
      </c>
      <c r="T79" s="30">
        <v>0</v>
      </c>
      <c r="U79" s="30">
        <v>0</v>
      </c>
      <c r="V79" s="30">
        <v>0</v>
      </c>
      <c r="W79" s="30">
        <v>80</v>
      </c>
      <c r="X79" s="30">
        <v>0</v>
      </c>
      <c r="Y79" s="30">
        <f t="shared" si="11"/>
        <v>4000</v>
      </c>
      <c r="Z79" s="30">
        <v>1400</v>
      </c>
      <c r="AA79" s="30">
        <f t="shared" si="12"/>
        <v>2600</v>
      </c>
      <c r="AB79" s="31">
        <f t="shared" si="9"/>
        <v>0</v>
      </c>
      <c r="AC79" s="30">
        <v>0</v>
      </c>
      <c r="AD79" s="30">
        <v>0</v>
      </c>
      <c r="AE79" s="30">
        <v>0</v>
      </c>
    </row>
    <row r="80" s="3" customFormat="1" ht="24" customHeight="1" spans="1:31">
      <c r="A80" s="25">
        <v>75</v>
      </c>
      <c r="B80" s="29" t="s">
        <v>998</v>
      </c>
      <c r="C80" s="26" t="s">
        <v>1198</v>
      </c>
      <c r="D80" s="25" t="s">
        <v>72</v>
      </c>
      <c r="E80" s="25" t="s">
        <v>1191</v>
      </c>
      <c r="F80" s="25" t="s">
        <v>1198</v>
      </c>
      <c r="G80" s="25" t="s">
        <v>39</v>
      </c>
      <c r="H80" s="29" t="s">
        <v>1193</v>
      </c>
      <c r="I80" s="29" t="s">
        <v>1032</v>
      </c>
      <c r="J80" s="25" t="s">
        <v>48</v>
      </c>
      <c r="K80" s="25" t="s">
        <v>35</v>
      </c>
      <c r="L80" s="30">
        <f t="shared" si="10"/>
        <v>3980</v>
      </c>
      <c r="M80" s="30">
        <v>2600</v>
      </c>
      <c r="N80" s="30">
        <v>0</v>
      </c>
      <c r="O80" s="30">
        <v>0</v>
      </c>
      <c r="P80" s="30">
        <v>0</v>
      </c>
      <c r="Q80" s="30">
        <v>0</v>
      </c>
      <c r="R80" s="30">
        <v>1300</v>
      </c>
      <c r="S80" s="30">
        <v>0</v>
      </c>
      <c r="T80" s="30">
        <v>0</v>
      </c>
      <c r="U80" s="30">
        <v>0</v>
      </c>
      <c r="V80" s="30">
        <v>0</v>
      </c>
      <c r="W80" s="30">
        <v>80</v>
      </c>
      <c r="X80" s="30">
        <v>0</v>
      </c>
      <c r="Y80" s="30">
        <f t="shared" si="11"/>
        <v>4000</v>
      </c>
      <c r="Z80" s="30">
        <v>1400</v>
      </c>
      <c r="AA80" s="30">
        <f t="shared" si="12"/>
        <v>2600</v>
      </c>
      <c r="AB80" s="31">
        <f t="shared" si="9"/>
        <v>0</v>
      </c>
      <c r="AC80" s="30">
        <v>0</v>
      </c>
      <c r="AD80" s="30">
        <v>0</v>
      </c>
      <c r="AE80" s="30">
        <v>0</v>
      </c>
    </row>
    <row r="81" s="3" customFormat="1" ht="24" customHeight="1" spans="1:31">
      <c r="A81" s="25">
        <v>76</v>
      </c>
      <c r="B81" s="39" t="s">
        <v>998</v>
      </c>
      <c r="C81" s="26" t="s">
        <v>1199</v>
      </c>
      <c r="D81" s="25" t="s">
        <v>72</v>
      </c>
      <c r="E81" s="25" t="s">
        <v>259</v>
      </c>
      <c r="F81" s="29" t="s">
        <v>1200</v>
      </c>
      <c r="G81" s="25" t="s">
        <v>57</v>
      </c>
      <c r="H81" s="25" t="s">
        <v>1193</v>
      </c>
      <c r="I81" s="25" t="s">
        <v>1032</v>
      </c>
      <c r="J81" s="25" t="s">
        <v>41</v>
      </c>
      <c r="K81" s="25" t="s">
        <v>41</v>
      </c>
      <c r="L81" s="30">
        <f t="shared" si="10"/>
        <v>3980</v>
      </c>
      <c r="M81" s="30">
        <v>2600</v>
      </c>
      <c r="N81" s="30">
        <v>0</v>
      </c>
      <c r="O81" s="30">
        <v>0</v>
      </c>
      <c r="P81" s="30">
        <v>0</v>
      </c>
      <c r="Q81" s="30">
        <v>0</v>
      </c>
      <c r="R81" s="30">
        <v>1300</v>
      </c>
      <c r="S81" s="30">
        <v>0</v>
      </c>
      <c r="T81" s="30">
        <v>0</v>
      </c>
      <c r="U81" s="30">
        <v>0</v>
      </c>
      <c r="V81" s="30">
        <v>0</v>
      </c>
      <c r="W81" s="30">
        <v>80</v>
      </c>
      <c r="X81" s="30">
        <v>0</v>
      </c>
      <c r="Y81" s="30">
        <f t="shared" si="11"/>
        <v>4000</v>
      </c>
      <c r="Z81" s="30">
        <v>1400</v>
      </c>
      <c r="AA81" s="30">
        <f t="shared" si="12"/>
        <v>2600</v>
      </c>
      <c r="AB81" s="31">
        <f t="shared" si="9"/>
        <v>0</v>
      </c>
      <c r="AC81" s="30">
        <v>0</v>
      </c>
      <c r="AD81" s="30">
        <v>0</v>
      </c>
      <c r="AE81" s="30">
        <v>0</v>
      </c>
    </row>
    <row r="82" s="3" customFormat="1" ht="24" customHeight="1" spans="1:31">
      <c r="A82" s="25">
        <v>77</v>
      </c>
      <c r="B82" s="34" t="s">
        <v>998</v>
      </c>
      <c r="C82" s="33" t="s">
        <v>1201</v>
      </c>
      <c r="D82" s="34" t="s">
        <v>72</v>
      </c>
      <c r="E82" s="34" t="s">
        <v>1202</v>
      </c>
      <c r="F82" s="34" t="s">
        <v>1201</v>
      </c>
      <c r="G82" s="34" t="s">
        <v>39</v>
      </c>
      <c r="H82" s="32" t="s">
        <v>1203</v>
      </c>
      <c r="I82" s="32" t="s">
        <v>1004</v>
      </c>
      <c r="J82" s="32" t="s">
        <v>48</v>
      </c>
      <c r="K82" s="25" t="s">
        <v>35</v>
      </c>
      <c r="L82" s="30">
        <f t="shared" si="10"/>
        <v>5200</v>
      </c>
      <c r="M82" s="30">
        <v>3600</v>
      </c>
      <c r="N82" s="30">
        <v>0</v>
      </c>
      <c r="O82" s="30">
        <v>0</v>
      </c>
      <c r="P82" s="30">
        <v>0</v>
      </c>
      <c r="Q82" s="30">
        <v>0</v>
      </c>
      <c r="R82" s="30">
        <v>1000</v>
      </c>
      <c r="S82" s="30">
        <v>0</v>
      </c>
      <c r="T82" s="30">
        <v>600</v>
      </c>
      <c r="U82" s="30">
        <v>0</v>
      </c>
      <c r="V82" s="30">
        <v>0</v>
      </c>
      <c r="W82" s="30">
        <v>0</v>
      </c>
      <c r="X82" s="30">
        <v>0</v>
      </c>
      <c r="Y82" s="30">
        <f t="shared" si="11"/>
        <v>5000</v>
      </c>
      <c r="Z82" s="30">
        <v>1400</v>
      </c>
      <c r="AA82" s="30">
        <f t="shared" si="12"/>
        <v>3600</v>
      </c>
      <c r="AB82" s="31">
        <f t="shared" si="9"/>
        <v>200</v>
      </c>
      <c r="AC82" s="30">
        <v>0</v>
      </c>
      <c r="AD82" s="30">
        <v>0</v>
      </c>
      <c r="AE82" s="30">
        <f t="shared" si="13"/>
        <v>200</v>
      </c>
    </row>
    <row r="83" s="3" customFormat="1" ht="24" customHeight="1" spans="1:31">
      <c r="A83" s="25">
        <v>78</v>
      </c>
      <c r="B83" s="34" t="s">
        <v>998</v>
      </c>
      <c r="C83" s="33" t="s">
        <v>1204</v>
      </c>
      <c r="D83" s="34" t="s">
        <v>72</v>
      </c>
      <c r="E83" s="34" t="s">
        <v>1202</v>
      </c>
      <c r="F83" s="34" t="s">
        <v>1204</v>
      </c>
      <c r="G83" s="34" t="s">
        <v>39</v>
      </c>
      <c r="H83" s="32" t="s">
        <v>1203</v>
      </c>
      <c r="I83" s="32" t="s">
        <v>1004</v>
      </c>
      <c r="J83" s="32" t="s">
        <v>48</v>
      </c>
      <c r="K83" s="44" t="s">
        <v>311</v>
      </c>
      <c r="L83" s="30">
        <f t="shared" si="10"/>
        <v>5200</v>
      </c>
      <c r="M83" s="30">
        <v>3600</v>
      </c>
      <c r="N83" s="30">
        <v>0</v>
      </c>
      <c r="O83" s="30">
        <v>0</v>
      </c>
      <c r="P83" s="30">
        <v>0</v>
      </c>
      <c r="Q83" s="30">
        <v>0</v>
      </c>
      <c r="R83" s="30">
        <v>1000</v>
      </c>
      <c r="S83" s="30">
        <v>0</v>
      </c>
      <c r="T83" s="30">
        <v>600</v>
      </c>
      <c r="U83" s="30">
        <v>0</v>
      </c>
      <c r="V83" s="30">
        <v>0</v>
      </c>
      <c r="W83" s="30">
        <v>0</v>
      </c>
      <c r="X83" s="30">
        <v>0</v>
      </c>
      <c r="Y83" s="30">
        <f t="shared" si="11"/>
        <v>5000</v>
      </c>
      <c r="Z83" s="30">
        <v>1400</v>
      </c>
      <c r="AA83" s="30">
        <f t="shared" si="12"/>
        <v>3600</v>
      </c>
      <c r="AB83" s="31">
        <f t="shared" si="9"/>
        <v>200</v>
      </c>
      <c r="AC83" s="30">
        <v>0</v>
      </c>
      <c r="AD83" s="30">
        <v>0</v>
      </c>
      <c r="AE83" s="30">
        <f t="shared" si="13"/>
        <v>200</v>
      </c>
    </row>
    <row r="84" s="3" customFormat="1" ht="24" customHeight="1" spans="1:31">
      <c r="A84" s="25">
        <v>79</v>
      </c>
      <c r="B84" s="34" t="s">
        <v>998</v>
      </c>
      <c r="C84" s="33" t="s">
        <v>1205</v>
      </c>
      <c r="D84" s="34" t="s">
        <v>72</v>
      </c>
      <c r="E84" s="34" t="s">
        <v>1191</v>
      </c>
      <c r="F84" s="34" t="s">
        <v>1206</v>
      </c>
      <c r="G84" s="34" t="s">
        <v>89</v>
      </c>
      <c r="H84" s="32" t="s">
        <v>1203</v>
      </c>
      <c r="I84" s="32" t="s">
        <v>1004</v>
      </c>
      <c r="J84" s="32" t="s">
        <v>41</v>
      </c>
      <c r="K84" s="32" t="s">
        <v>41</v>
      </c>
      <c r="L84" s="30">
        <f t="shared" si="10"/>
        <v>4600</v>
      </c>
      <c r="M84" s="30">
        <v>3600</v>
      </c>
      <c r="N84" s="30">
        <v>0</v>
      </c>
      <c r="O84" s="30">
        <v>0</v>
      </c>
      <c r="P84" s="30">
        <v>0</v>
      </c>
      <c r="Q84" s="30">
        <v>0</v>
      </c>
      <c r="R84" s="30">
        <v>1000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f t="shared" si="11"/>
        <v>5000</v>
      </c>
      <c r="Z84" s="30">
        <v>1400</v>
      </c>
      <c r="AA84" s="30">
        <f t="shared" si="12"/>
        <v>3600</v>
      </c>
      <c r="AB84" s="31">
        <f t="shared" si="9"/>
        <v>0</v>
      </c>
      <c r="AC84" s="30">
        <v>0</v>
      </c>
      <c r="AD84" s="30">
        <v>0</v>
      </c>
      <c r="AE84" s="30">
        <v>0</v>
      </c>
    </row>
    <row r="85" s="3" customFormat="1" ht="24" customHeight="1" spans="1:31">
      <c r="A85" s="25">
        <v>80</v>
      </c>
      <c r="B85" s="25" t="s">
        <v>998</v>
      </c>
      <c r="C85" s="26" t="s">
        <v>1207</v>
      </c>
      <c r="D85" s="25" t="s">
        <v>266</v>
      </c>
      <c r="E85" s="25" t="s">
        <v>469</v>
      </c>
      <c r="F85" s="25" t="s">
        <v>1207</v>
      </c>
      <c r="G85" s="25" t="s">
        <v>39</v>
      </c>
      <c r="H85" s="25" t="s">
        <v>1208</v>
      </c>
      <c r="I85" s="25" t="s">
        <v>1001</v>
      </c>
      <c r="J85" s="25" t="s">
        <v>48</v>
      </c>
      <c r="K85" s="25" t="s">
        <v>35</v>
      </c>
      <c r="L85" s="30">
        <f t="shared" si="10"/>
        <v>4000</v>
      </c>
      <c r="M85" s="30">
        <v>2600</v>
      </c>
      <c r="N85" s="30">
        <v>0</v>
      </c>
      <c r="O85" s="30">
        <v>0</v>
      </c>
      <c r="P85" s="30">
        <v>0</v>
      </c>
      <c r="Q85" s="30">
        <v>0</v>
      </c>
      <c r="R85" s="30">
        <v>800</v>
      </c>
      <c r="S85" s="30">
        <v>0</v>
      </c>
      <c r="T85" s="30">
        <v>600</v>
      </c>
      <c r="U85" s="30">
        <v>0</v>
      </c>
      <c r="V85" s="30">
        <v>0</v>
      </c>
      <c r="W85" s="30">
        <v>0</v>
      </c>
      <c r="X85" s="30">
        <v>0</v>
      </c>
      <c r="Y85" s="30">
        <f t="shared" si="11"/>
        <v>4000</v>
      </c>
      <c r="Z85" s="30">
        <v>1400</v>
      </c>
      <c r="AA85" s="30">
        <f t="shared" si="12"/>
        <v>2600</v>
      </c>
      <c r="AB85" s="31">
        <f t="shared" si="9"/>
        <v>0</v>
      </c>
      <c r="AC85" s="30">
        <v>0</v>
      </c>
      <c r="AD85" s="30">
        <v>0</v>
      </c>
      <c r="AE85" s="30">
        <f t="shared" si="13"/>
        <v>0</v>
      </c>
    </row>
    <row r="86" s="3" customFormat="1" ht="24" customHeight="1" spans="1:31">
      <c r="A86" s="25">
        <v>81</v>
      </c>
      <c r="B86" s="25" t="s">
        <v>998</v>
      </c>
      <c r="C86" s="26" t="s">
        <v>1209</v>
      </c>
      <c r="D86" s="25" t="s">
        <v>266</v>
      </c>
      <c r="E86" s="25" t="s">
        <v>1210</v>
      </c>
      <c r="F86" s="25" t="s">
        <v>1211</v>
      </c>
      <c r="G86" s="25" t="s">
        <v>89</v>
      </c>
      <c r="H86" s="25" t="s">
        <v>1212</v>
      </c>
      <c r="I86" s="25" t="s">
        <v>1001</v>
      </c>
      <c r="J86" s="25" t="s">
        <v>48</v>
      </c>
      <c r="K86" s="25" t="s">
        <v>35</v>
      </c>
      <c r="L86" s="30">
        <f t="shared" si="10"/>
        <v>4000</v>
      </c>
      <c r="M86" s="30">
        <v>2200</v>
      </c>
      <c r="N86" s="30">
        <v>0</v>
      </c>
      <c r="O86" s="30">
        <v>0</v>
      </c>
      <c r="P86" s="30">
        <v>0</v>
      </c>
      <c r="Q86" s="30">
        <v>0</v>
      </c>
      <c r="R86" s="30">
        <v>1100</v>
      </c>
      <c r="S86" s="30">
        <v>0</v>
      </c>
      <c r="T86" s="30">
        <v>600</v>
      </c>
      <c r="U86" s="30">
        <v>0</v>
      </c>
      <c r="V86" s="30">
        <v>100</v>
      </c>
      <c r="W86" s="30">
        <v>0</v>
      </c>
      <c r="X86" s="30">
        <v>0</v>
      </c>
      <c r="Y86" s="30">
        <f t="shared" si="11"/>
        <v>3600</v>
      </c>
      <c r="Z86" s="30">
        <v>1400</v>
      </c>
      <c r="AA86" s="30">
        <f t="shared" si="12"/>
        <v>2200</v>
      </c>
      <c r="AB86" s="31">
        <f t="shared" si="9"/>
        <v>400</v>
      </c>
      <c r="AC86" s="30">
        <v>0</v>
      </c>
      <c r="AD86" s="30">
        <v>0</v>
      </c>
      <c r="AE86" s="30">
        <f t="shared" si="13"/>
        <v>400</v>
      </c>
    </row>
    <row r="87" s="3" customFormat="1" ht="24" customHeight="1" spans="1:31">
      <c r="A87" s="25">
        <v>82</v>
      </c>
      <c r="B87" s="34" t="s">
        <v>998</v>
      </c>
      <c r="C87" s="36" t="s">
        <v>1213</v>
      </c>
      <c r="D87" s="34" t="s">
        <v>266</v>
      </c>
      <c r="E87" s="34" t="s">
        <v>1214</v>
      </c>
      <c r="F87" s="44" t="s">
        <v>1215</v>
      </c>
      <c r="G87" s="32" t="s">
        <v>1216</v>
      </c>
      <c r="H87" s="32" t="s">
        <v>1217</v>
      </c>
      <c r="I87" s="32" t="s">
        <v>1032</v>
      </c>
      <c r="J87" s="32" t="s">
        <v>34</v>
      </c>
      <c r="K87" s="32" t="s">
        <v>61</v>
      </c>
      <c r="L87" s="30">
        <f t="shared" si="10"/>
        <v>5620</v>
      </c>
      <c r="M87" s="30">
        <v>3900</v>
      </c>
      <c r="N87" s="30">
        <v>0</v>
      </c>
      <c r="O87" s="30">
        <v>0</v>
      </c>
      <c r="P87" s="30">
        <v>0</v>
      </c>
      <c r="Q87" s="30">
        <v>0</v>
      </c>
      <c r="R87" s="30">
        <v>1000</v>
      </c>
      <c r="S87" s="30">
        <v>0</v>
      </c>
      <c r="T87" s="30">
        <v>600</v>
      </c>
      <c r="U87" s="30">
        <v>0</v>
      </c>
      <c r="V87" s="30">
        <v>0</v>
      </c>
      <c r="W87" s="30">
        <v>120</v>
      </c>
      <c r="X87" s="30">
        <v>0</v>
      </c>
      <c r="Y87" s="30">
        <f t="shared" si="11"/>
        <v>5300</v>
      </c>
      <c r="Z87" s="30">
        <v>1400</v>
      </c>
      <c r="AA87" s="30">
        <f t="shared" si="12"/>
        <v>3900</v>
      </c>
      <c r="AB87" s="31">
        <f t="shared" si="9"/>
        <v>320</v>
      </c>
      <c r="AC87" s="30">
        <v>0</v>
      </c>
      <c r="AD87" s="30">
        <v>0</v>
      </c>
      <c r="AE87" s="30">
        <f t="shared" si="13"/>
        <v>320</v>
      </c>
    </row>
    <row r="88" s="3" customFormat="1" ht="24" customHeight="1" spans="1:31">
      <c r="A88" s="25">
        <v>83</v>
      </c>
      <c r="B88" s="34" t="s">
        <v>998</v>
      </c>
      <c r="C88" s="36" t="s">
        <v>1218</v>
      </c>
      <c r="D88" s="34" t="s">
        <v>266</v>
      </c>
      <c r="E88" s="34" t="s">
        <v>1219</v>
      </c>
      <c r="F88" s="32" t="s">
        <v>1218</v>
      </c>
      <c r="G88" s="32" t="s">
        <v>39</v>
      </c>
      <c r="H88" s="32" t="s">
        <v>1217</v>
      </c>
      <c r="I88" s="32" t="s">
        <v>1004</v>
      </c>
      <c r="J88" s="32" t="s">
        <v>181</v>
      </c>
      <c r="K88" s="25" t="s">
        <v>182</v>
      </c>
      <c r="L88" s="30">
        <f t="shared" si="10"/>
        <v>5500</v>
      </c>
      <c r="M88" s="30">
        <v>3900</v>
      </c>
      <c r="N88" s="30">
        <v>0</v>
      </c>
      <c r="O88" s="30">
        <v>0</v>
      </c>
      <c r="P88" s="30">
        <v>0</v>
      </c>
      <c r="Q88" s="30">
        <v>0</v>
      </c>
      <c r="R88" s="30">
        <v>1000</v>
      </c>
      <c r="S88" s="30">
        <v>0</v>
      </c>
      <c r="T88" s="30">
        <v>600</v>
      </c>
      <c r="U88" s="30">
        <v>0</v>
      </c>
      <c r="V88" s="30">
        <v>0</v>
      </c>
      <c r="W88" s="30">
        <v>0</v>
      </c>
      <c r="X88" s="30">
        <v>0</v>
      </c>
      <c r="Y88" s="30">
        <f t="shared" si="11"/>
        <v>5300</v>
      </c>
      <c r="Z88" s="30">
        <v>1400</v>
      </c>
      <c r="AA88" s="30">
        <f t="shared" si="12"/>
        <v>3900</v>
      </c>
      <c r="AB88" s="31">
        <f t="shared" si="9"/>
        <v>200</v>
      </c>
      <c r="AC88" s="30">
        <v>0</v>
      </c>
      <c r="AD88" s="30">
        <v>0</v>
      </c>
      <c r="AE88" s="30">
        <f t="shared" si="13"/>
        <v>200</v>
      </c>
    </row>
    <row r="89" s="3" customFormat="1" ht="24" customHeight="1" spans="1:31">
      <c r="A89" s="25">
        <v>84</v>
      </c>
      <c r="B89" s="25" t="s">
        <v>998</v>
      </c>
      <c r="C89" s="26" t="s">
        <v>1220</v>
      </c>
      <c r="D89" s="25" t="s">
        <v>131</v>
      </c>
      <c r="E89" s="25" t="s">
        <v>208</v>
      </c>
      <c r="F89" s="29" t="s">
        <v>1221</v>
      </c>
      <c r="G89" s="25" t="s">
        <v>1011</v>
      </c>
      <c r="H89" s="25" t="s">
        <v>1222</v>
      </c>
      <c r="I89" s="25" t="s">
        <v>1001</v>
      </c>
      <c r="J89" s="25" t="s">
        <v>60</v>
      </c>
      <c r="K89" s="25" t="s">
        <v>35</v>
      </c>
      <c r="L89" s="30">
        <f t="shared" si="10"/>
        <v>3500</v>
      </c>
      <c r="M89" s="30">
        <v>2600</v>
      </c>
      <c r="N89" s="30">
        <v>0</v>
      </c>
      <c r="O89" s="30">
        <v>0</v>
      </c>
      <c r="P89" s="30">
        <v>0</v>
      </c>
      <c r="Q89" s="30">
        <v>0</v>
      </c>
      <c r="R89" s="30">
        <v>900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f t="shared" si="11"/>
        <v>4000</v>
      </c>
      <c r="Z89" s="30">
        <v>1400</v>
      </c>
      <c r="AA89" s="30">
        <f t="shared" si="12"/>
        <v>2600</v>
      </c>
      <c r="AB89" s="31">
        <f t="shared" si="9"/>
        <v>0</v>
      </c>
      <c r="AC89" s="30">
        <v>0</v>
      </c>
      <c r="AD89" s="30">
        <v>0</v>
      </c>
      <c r="AE89" s="30">
        <v>0</v>
      </c>
    </row>
    <row r="90" s="3" customFormat="1" ht="24" customHeight="1" spans="1:31">
      <c r="A90" s="25">
        <v>85</v>
      </c>
      <c r="B90" s="25" t="s">
        <v>998</v>
      </c>
      <c r="C90" s="26" t="s">
        <v>1223</v>
      </c>
      <c r="D90" s="25" t="s">
        <v>131</v>
      </c>
      <c r="E90" s="25" t="s">
        <v>1224</v>
      </c>
      <c r="F90" s="29" t="s">
        <v>1225</v>
      </c>
      <c r="G90" s="25" t="s">
        <v>89</v>
      </c>
      <c r="H90" s="25" t="s">
        <v>1226</v>
      </c>
      <c r="I90" s="25" t="s">
        <v>1001</v>
      </c>
      <c r="J90" s="25" t="s">
        <v>60</v>
      </c>
      <c r="K90" s="25" t="s">
        <v>35</v>
      </c>
      <c r="L90" s="30">
        <f t="shared" si="10"/>
        <v>3850</v>
      </c>
      <c r="M90" s="30">
        <v>3000</v>
      </c>
      <c r="N90" s="30">
        <v>0</v>
      </c>
      <c r="O90" s="30">
        <v>0</v>
      </c>
      <c r="P90" s="30">
        <v>0</v>
      </c>
      <c r="Q90" s="30">
        <v>0</v>
      </c>
      <c r="R90" s="30">
        <v>800</v>
      </c>
      <c r="S90" s="30">
        <v>0</v>
      </c>
      <c r="T90" s="30">
        <v>0</v>
      </c>
      <c r="U90" s="30">
        <v>0</v>
      </c>
      <c r="V90" s="30">
        <v>50</v>
      </c>
      <c r="W90" s="30">
        <v>0</v>
      </c>
      <c r="X90" s="30">
        <v>0</v>
      </c>
      <c r="Y90" s="30">
        <f t="shared" si="11"/>
        <v>4400</v>
      </c>
      <c r="Z90" s="30">
        <v>1400</v>
      </c>
      <c r="AA90" s="30">
        <f t="shared" si="12"/>
        <v>3000</v>
      </c>
      <c r="AB90" s="31">
        <f t="shared" si="9"/>
        <v>0</v>
      </c>
      <c r="AC90" s="30">
        <v>0</v>
      </c>
      <c r="AD90" s="30">
        <v>0</v>
      </c>
      <c r="AE90" s="30">
        <v>0</v>
      </c>
    </row>
    <row r="91" s="3" customFormat="1" ht="24" customHeight="1" spans="1:31">
      <c r="A91" s="25">
        <v>86</v>
      </c>
      <c r="B91" s="25" t="s">
        <v>998</v>
      </c>
      <c r="C91" s="26" t="s">
        <v>1227</v>
      </c>
      <c r="D91" s="25" t="s">
        <v>131</v>
      </c>
      <c r="E91" s="25" t="s">
        <v>1228</v>
      </c>
      <c r="F91" s="25" t="s">
        <v>1229</v>
      </c>
      <c r="G91" s="25" t="s">
        <v>31</v>
      </c>
      <c r="H91" s="25" t="s">
        <v>1226</v>
      </c>
      <c r="I91" s="25" t="s">
        <v>1004</v>
      </c>
      <c r="J91" s="40" t="s">
        <v>41</v>
      </c>
      <c r="K91" s="29" t="s">
        <v>41</v>
      </c>
      <c r="L91" s="30">
        <f t="shared" si="10"/>
        <v>3945</v>
      </c>
      <c r="M91" s="30">
        <v>3000</v>
      </c>
      <c r="N91" s="30">
        <v>0</v>
      </c>
      <c r="O91" s="30">
        <v>0</v>
      </c>
      <c r="P91" s="30">
        <v>0</v>
      </c>
      <c r="Q91" s="30">
        <v>0</v>
      </c>
      <c r="R91" s="30">
        <v>800</v>
      </c>
      <c r="S91" s="30">
        <v>0</v>
      </c>
      <c r="T91" s="30">
        <v>0</v>
      </c>
      <c r="U91" s="30">
        <v>0</v>
      </c>
      <c r="V91" s="30">
        <v>50</v>
      </c>
      <c r="W91" s="30">
        <v>95</v>
      </c>
      <c r="X91" s="30">
        <v>0</v>
      </c>
      <c r="Y91" s="30">
        <f t="shared" si="11"/>
        <v>4400</v>
      </c>
      <c r="Z91" s="30">
        <v>1400</v>
      </c>
      <c r="AA91" s="30">
        <f t="shared" si="12"/>
        <v>3000</v>
      </c>
      <c r="AB91" s="31">
        <f t="shared" si="9"/>
        <v>0</v>
      </c>
      <c r="AC91" s="30">
        <v>0</v>
      </c>
      <c r="AD91" s="30">
        <v>0</v>
      </c>
      <c r="AE91" s="30">
        <v>0</v>
      </c>
    </row>
    <row r="92" s="3" customFormat="1" ht="24" customHeight="1" spans="1:31">
      <c r="A92" s="25">
        <v>87</v>
      </c>
      <c r="B92" s="25" t="s">
        <v>998</v>
      </c>
      <c r="C92" s="26" t="s">
        <v>1230</v>
      </c>
      <c r="D92" s="25" t="s">
        <v>37</v>
      </c>
      <c r="E92" s="25" t="s">
        <v>1231</v>
      </c>
      <c r="F92" s="25" t="s">
        <v>1232</v>
      </c>
      <c r="G92" s="25" t="s">
        <v>31</v>
      </c>
      <c r="H92" s="25" t="s">
        <v>1233</v>
      </c>
      <c r="I92" s="25" t="s">
        <v>1004</v>
      </c>
      <c r="J92" s="25" t="s">
        <v>48</v>
      </c>
      <c r="K92" s="25" t="s">
        <v>35</v>
      </c>
      <c r="L92" s="30">
        <f t="shared" si="10"/>
        <v>4600</v>
      </c>
      <c r="M92" s="30">
        <v>3900</v>
      </c>
      <c r="N92" s="30">
        <v>0</v>
      </c>
      <c r="O92" s="30">
        <v>0</v>
      </c>
      <c r="P92" s="30">
        <v>0</v>
      </c>
      <c r="Q92" s="30">
        <v>0</v>
      </c>
      <c r="R92" s="30">
        <v>700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f t="shared" si="11"/>
        <v>5300</v>
      </c>
      <c r="Z92" s="30">
        <v>1400</v>
      </c>
      <c r="AA92" s="30">
        <f t="shared" si="12"/>
        <v>3900</v>
      </c>
      <c r="AB92" s="31">
        <f t="shared" si="9"/>
        <v>0</v>
      </c>
      <c r="AC92" s="30">
        <v>0</v>
      </c>
      <c r="AD92" s="30">
        <v>0</v>
      </c>
      <c r="AE92" s="30">
        <v>0</v>
      </c>
    </row>
    <row r="93" s="3" customFormat="1" ht="24" customHeight="1" spans="1:31">
      <c r="A93" s="25">
        <v>88</v>
      </c>
      <c r="B93" s="25" t="s">
        <v>998</v>
      </c>
      <c r="C93" s="26" t="s">
        <v>1234</v>
      </c>
      <c r="D93" s="25" t="s">
        <v>45</v>
      </c>
      <c r="E93" s="39" t="s">
        <v>1235</v>
      </c>
      <c r="F93" s="29" t="s">
        <v>1236</v>
      </c>
      <c r="G93" s="25" t="s">
        <v>89</v>
      </c>
      <c r="H93" s="25" t="s">
        <v>1233</v>
      </c>
      <c r="I93" s="25" t="s">
        <v>1004</v>
      </c>
      <c r="J93" s="25" t="s">
        <v>34</v>
      </c>
      <c r="K93" s="29" t="s">
        <v>61</v>
      </c>
      <c r="L93" s="30">
        <f t="shared" si="10"/>
        <v>4600</v>
      </c>
      <c r="M93" s="30">
        <v>3900</v>
      </c>
      <c r="N93" s="30">
        <v>0</v>
      </c>
      <c r="O93" s="30">
        <v>0</v>
      </c>
      <c r="P93" s="30">
        <v>0</v>
      </c>
      <c r="Q93" s="30">
        <v>0</v>
      </c>
      <c r="R93" s="30">
        <v>700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f t="shared" si="11"/>
        <v>5300</v>
      </c>
      <c r="Z93" s="30">
        <v>1400</v>
      </c>
      <c r="AA93" s="30">
        <f t="shared" si="12"/>
        <v>3900</v>
      </c>
      <c r="AB93" s="31">
        <f t="shared" si="9"/>
        <v>0</v>
      </c>
      <c r="AC93" s="30">
        <v>0</v>
      </c>
      <c r="AD93" s="30">
        <v>0</v>
      </c>
      <c r="AE93" s="30">
        <v>0</v>
      </c>
    </row>
    <row r="94" s="3" customFormat="1" ht="24" customHeight="1" spans="1:31">
      <c r="A94" s="25">
        <v>89</v>
      </c>
      <c r="B94" s="25" t="s">
        <v>998</v>
      </c>
      <c r="C94" s="26" t="s">
        <v>1237</v>
      </c>
      <c r="D94" s="25" t="s">
        <v>131</v>
      </c>
      <c r="E94" s="25" t="s">
        <v>1238</v>
      </c>
      <c r="F94" s="25" t="s">
        <v>1239</v>
      </c>
      <c r="G94" s="25" t="s">
        <v>1011</v>
      </c>
      <c r="H94" s="25" t="s">
        <v>1240</v>
      </c>
      <c r="I94" s="25" t="s">
        <v>1004</v>
      </c>
      <c r="J94" s="25" t="s">
        <v>34</v>
      </c>
      <c r="K94" s="25" t="s">
        <v>61</v>
      </c>
      <c r="L94" s="30">
        <f t="shared" si="10"/>
        <v>5984</v>
      </c>
      <c r="M94" s="30">
        <v>3750</v>
      </c>
      <c r="N94" s="30">
        <v>0</v>
      </c>
      <c r="O94" s="30">
        <v>0</v>
      </c>
      <c r="P94" s="30">
        <v>0</v>
      </c>
      <c r="Q94" s="30">
        <v>0</v>
      </c>
      <c r="R94" s="30">
        <v>2134</v>
      </c>
      <c r="S94" s="30">
        <v>0</v>
      </c>
      <c r="T94" s="30">
        <v>0</v>
      </c>
      <c r="U94" s="30">
        <v>0</v>
      </c>
      <c r="V94" s="30">
        <v>100</v>
      </c>
      <c r="W94" s="30">
        <v>0</v>
      </c>
      <c r="X94" s="30">
        <v>0</v>
      </c>
      <c r="Y94" s="30">
        <f t="shared" si="11"/>
        <v>5150</v>
      </c>
      <c r="Z94" s="30">
        <v>1400</v>
      </c>
      <c r="AA94" s="30">
        <f t="shared" si="12"/>
        <v>3750</v>
      </c>
      <c r="AB94" s="31">
        <f t="shared" si="9"/>
        <v>834</v>
      </c>
      <c r="AC94" s="30">
        <v>0</v>
      </c>
      <c r="AD94" s="30">
        <v>0</v>
      </c>
      <c r="AE94" s="30">
        <f t="shared" si="13"/>
        <v>834</v>
      </c>
    </row>
    <row r="95" s="3" customFormat="1" ht="24" customHeight="1" spans="1:31">
      <c r="A95" s="25">
        <v>90</v>
      </c>
      <c r="B95" s="25" t="s">
        <v>998</v>
      </c>
      <c r="C95" s="26" t="s">
        <v>1241</v>
      </c>
      <c r="D95" s="25" t="s">
        <v>126</v>
      </c>
      <c r="E95" s="25" t="s">
        <v>278</v>
      </c>
      <c r="F95" s="25" t="s">
        <v>1242</v>
      </c>
      <c r="G95" s="25" t="s">
        <v>89</v>
      </c>
      <c r="H95" s="25" t="s">
        <v>1243</v>
      </c>
      <c r="I95" s="25" t="s">
        <v>1004</v>
      </c>
      <c r="J95" s="25" t="s">
        <v>60</v>
      </c>
      <c r="K95" s="25" t="s">
        <v>35</v>
      </c>
      <c r="L95" s="30">
        <f t="shared" si="10"/>
        <v>9280</v>
      </c>
      <c r="M95" s="30">
        <v>4290</v>
      </c>
      <c r="N95" s="30">
        <v>0</v>
      </c>
      <c r="O95" s="30">
        <v>0</v>
      </c>
      <c r="P95" s="30">
        <v>0</v>
      </c>
      <c r="Q95" s="30">
        <v>0</v>
      </c>
      <c r="R95" s="30">
        <v>4840</v>
      </c>
      <c r="S95" s="30">
        <v>0</v>
      </c>
      <c r="T95" s="30">
        <v>0</v>
      </c>
      <c r="U95" s="30">
        <v>0</v>
      </c>
      <c r="V95" s="30">
        <v>150</v>
      </c>
      <c r="W95" s="30">
        <v>0</v>
      </c>
      <c r="X95" s="30">
        <v>0</v>
      </c>
      <c r="Y95" s="30">
        <f t="shared" si="11"/>
        <v>5690</v>
      </c>
      <c r="Z95" s="30">
        <v>1400</v>
      </c>
      <c r="AA95" s="30">
        <f t="shared" si="12"/>
        <v>4290</v>
      </c>
      <c r="AB95" s="31">
        <f t="shared" si="9"/>
        <v>3590</v>
      </c>
      <c r="AC95" s="30">
        <v>0</v>
      </c>
      <c r="AD95" s="30">
        <v>0</v>
      </c>
      <c r="AE95" s="30">
        <f t="shared" si="13"/>
        <v>3590</v>
      </c>
    </row>
    <row r="96" s="4" customFormat="1" ht="24" customHeight="1" spans="1:31">
      <c r="A96" s="25">
        <v>91</v>
      </c>
      <c r="B96" s="26" t="s">
        <v>998</v>
      </c>
      <c r="C96" s="26" t="s">
        <v>1244</v>
      </c>
      <c r="D96" s="26" t="s">
        <v>37</v>
      </c>
      <c r="E96" s="26" t="s">
        <v>1245</v>
      </c>
      <c r="F96" s="26" t="s">
        <v>1246</v>
      </c>
      <c r="G96" s="26" t="s">
        <v>1011</v>
      </c>
      <c r="H96" s="26" t="s">
        <v>1247</v>
      </c>
      <c r="I96" s="26" t="s">
        <v>1004</v>
      </c>
      <c r="J96" s="26" t="s">
        <v>60</v>
      </c>
      <c r="K96" s="26" t="s">
        <v>61</v>
      </c>
      <c r="L96" s="30">
        <f t="shared" si="10"/>
        <v>6660</v>
      </c>
      <c r="M96" s="31">
        <v>2600</v>
      </c>
      <c r="N96" s="31">
        <v>0</v>
      </c>
      <c r="O96" s="31">
        <v>0</v>
      </c>
      <c r="P96" s="31">
        <v>0</v>
      </c>
      <c r="Q96" s="31">
        <v>0</v>
      </c>
      <c r="R96" s="31">
        <v>3960</v>
      </c>
      <c r="S96" s="31">
        <v>0</v>
      </c>
      <c r="T96" s="31">
        <v>0</v>
      </c>
      <c r="U96" s="31">
        <v>0</v>
      </c>
      <c r="V96" s="31">
        <v>100</v>
      </c>
      <c r="W96" s="31">
        <v>0</v>
      </c>
      <c r="X96" s="31">
        <v>0</v>
      </c>
      <c r="Y96" s="30">
        <f t="shared" si="11"/>
        <v>4000</v>
      </c>
      <c r="Z96" s="31">
        <v>1400</v>
      </c>
      <c r="AA96" s="30">
        <f t="shared" si="12"/>
        <v>2600</v>
      </c>
      <c r="AB96" s="31">
        <f t="shared" si="9"/>
        <v>2660</v>
      </c>
      <c r="AC96" s="31">
        <v>0</v>
      </c>
      <c r="AD96" s="31">
        <v>0</v>
      </c>
      <c r="AE96" s="30">
        <f t="shared" si="13"/>
        <v>2660</v>
      </c>
    </row>
    <row r="97" s="4" customFormat="1" ht="24" customHeight="1" spans="1:31">
      <c r="A97" s="25">
        <v>92</v>
      </c>
      <c r="B97" s="26" t="s">
        <v>998</v>
      </c>
      <c r="C97" s="26" t="s">
        <v>1248</v>
      </c>
      <c r="D97" s="26" t="s">
        <v>99</v>
      </c>
      <c r="E97" s="26" t="s">
        <v>580</v>
      </c>
      <c r="F97" s="26" t="s">
        <v>1249</v>
      </c>
      <c r="G97" s="26" t="s">
        <v>1011</v>
      </c>
      <c r="H97" s="26" t="s">
        <v>1250</v>
      </c>
      <c r="I97" s="26" t="s">
        <v>1004</v>
      </c>
      <c r="J97" s="26" t="s">
        <v>34</v>
      </c>
      <c r="K97" s="26" t="s">
        <v>61</v>
      </c>
      <c r="L97" s="30">
        <f t="shared" si="10"/>
        <v>6400</v>
      </c>
      <c r="M97" s="31">
        <v>3000</v>
      </c>
      <c r="N97" s="31">
        <v>0</v>
      </c>
      <c r="O97" s="31">
        <v>0</v>
      </c>
      <c r="P97" s="31">
        <v>0</v>
      </c>
      <c r="Q97" s="31">
        <v>0</v>
      </c>
      <c r="R97" s="31">
        <v>3300</v>
      </c>
      <c r="S97" s="31">
        <v>0</v>
      </c>
      <c r="T97" s="31">
        <v>0</v>
      </c>
      <c r="U97" s="31">
        <v>0</v>
      </c>
      <c r="V97" s="31">
        <v>100</v>
      </c>
      <c r="W97" s="31">
        <v>0</v>
      </c>
      <c r="X97" s="31">
        <v>0</v>
      </c>
      <c r="Y97" s="30">
        <f t="shared" si="11"/>
        <v>4400</v>
      </c>
      <c r="Z97" s="31">
        <v>1400</v>
      </c>
      <c r="AA97" s="30">
        <f t="shared" si="12"/>
        <v>3000</v>
      </c>
      <c r="AB97" s="31">
        <f t="shared" si="9"/>
        <v>2000</v>
      </c>
      <c r="AC97" s="31">
        <v>0</v>
      </c>
      <c r="AD97" s="31">
        <v>0</v>
      </c>
      <c r="AE97" s="30">
        <f t="shared" si="13"/>
        <v>2000</v>
      </c>
    </row>
    <row r="98" s="3" customFormat="1" ht="24" customHeight="1" spans="1:31">
      <c r="A98" s="25">
        <v>93</v>
      </c>
      <c r="B98" s="25" t="s">
        <v>998</v>
      </c>
      <c r="C98" s="26" t="s">
        <v>1251</v>
      </c>
      <c r="D98" s="25" t="s">
        <v>184</v>
      </c>
      <c r="E98" s="25" t="s">
        <v>247</v>
      </c>
      <c r="F98" s="25" t="s">
        <v>1252</v>
      </c>
      <c r="G98" s="25" t="s">
        <v>31</v>
      </c>
      <c r="H98" s="25" t="s">
        <v>1253</v>
      </c>
      <c r="I98" s="25" t="s">
        <v>1004</v>
      </c>
      <c r="J98" s="25" t="s">
        <v>41</v>
      </c>
      <c r="K98" s="25" t="s">
        <v>41</v>
      </c>
      <c r="L98" s="30">
        <f t="shared" si="10"/>
        <v>8826</v>
      </c>
      <c r="M98" s="30">
        <v>5382</v>
      </c>
      <c r="N98" s="30">
        <v>0</v>
      </c>
      <c r="O98" s="30">
        <v>0</v>
      </c>
      <c r="P98" s="30">
        <v>0</v>
      </c>
      <c r="Q98" s="30">
        <v>0</v>
      </c>
      <c r="R98" s="30">
        <v>3104</v>
      </c>
      <c r="S98" s="30">
        <v>0</v>
      </c>
      <c r="T98" s="30">
        <v>0</v>
      </c>
      <c r="U98" s="30">
        <v>0</v>
      </c>
      <c r="V98" s="30">
        <v>100</v>
      </c>
      <c r="W98" s="30">
        <v>240</v>
      </c>
      <c r="X98" s="30">
        <v>0</v>
      </c>
      <c r="Y98" s="30">
        <f t="shared" si="11"/>
        <v>6782</v>
      </c>
      <c r="Z98" s="30">
        <v>1400</v>
      </c>
      <c r="AA98" s="30">
        <f t="shared" si="12"/>
        <v>5382</v>
      </c>
      <c r="AB98" s="31">
        <f t="shared" si="9"/>
        <v>2044</v>
      </c>
      <c r="AC98" s="30">
        <v>0</v>
      </c>
      <c r="AD98" s="30">
        <v>0</v>
      </c>
      <c r="AE98" s="30">
        <f t="shared" si="13"/>
        <v>2044</v>
      </c>
    </row>
    <row r="99" s="3" customFormat="1" ht="24" customHeight="1" spans="1:31">
      <c r="A99" s="25">
        <v>94</v>
      </c>
      <c r="B99" s="25" t="s">
        <v>998</v>
      </c>
      <c r="C99" s="26" t="s">
        <v>1254</v>
      </c>
      <c r="D99" s="25" t="s">
        <v>131</v>
      </c>
      <c r="E99" s="25" t="s">
        <v>208</v>
      </c>
      <c r="F99" s="25" t="s">
        <v>1255</v>
      </c>
      <c r="G99" s="25" t="s">
        <v>89</v>
      </c>
      <c r="H99" s="25" t="s">
        <v>1256</v>
      </c>
      <c r="I99" s="25" t="s">
        <v>1004</v>
      </c>
      <c r="J99" s="25" t="s">
        <v>60</v>
      </c>
      <c r="K99" s="25" t="s">
        <v>35</v>
      </c>
      <c r="L99" s="30">
        <f t="shared" si="10"/>
        <v>5963</v>
      </c>
      <c r="M99" s="30">
        <v>4600</v>
      </c>
      <c r="N99" s="30">
        <v>0</v>
      </c>
      <c r="O99" s="30">
        <v>0</v>
      </c>
      <c r="P99" s="30">
        <v>0</v>
      </c>
      <c r="Q99" s="30">
        <v>0</v>
      </c>
      <c r="R99" s="30">
        <v>1263</v>
      </c>
      <c r="S99" s="30">
        <v>0</v>
      </c>
      <c r="T99" s="30">
        <v>0</v>
      </c>
      <c r="U99" s="30">
        <v>0</v>
      </c>
      <c r="V99" s="30">
        <v>100</v>
      </c>
      <c r="W99" s="30">
        <v>0</v>
      </c>
      <c r="X99" s="30">
        <v>0</v>
      </c>
      <c r="Y99" s="30">
        <f t="shared" si="11"/>
        <v>6000</v>
      </c>
      <c r="Z99" s="30">
        <v>1400</v>
      </c>
      <c r="AA99" s="30">
        <f t="shared" si="12"/>
        <v>4600</v>
      </c>
      <c r="AB99" s="31">
        <f t="shared" si="9"/>
        <v>0</v>
      </c>
      <c r="AC99" s="30">
        <v>0</v>
      </c>
      <c r="AD99" s="30">
        <v>0</v>
      </c>
      <c r="AE99" s="30">
        <v>0</v>
      </c>
    </row>
    <row r="100" s="3" customFormat="1" ht="24" customHeight="1" spans="1:31">
      <c r="A100" s="25">
        <v>95</v>
      </c>
      <c r="B100" s="25" t="s">
        <v>998</v>
      </c>
      <c r="C100" s="26" t="s">
        <v>1257</v>
      </c>
      <c r="D100" s="25" t="s">
        <v>131</v>
      </c>
      <c r="E100" s="25" t="s">
        <v>1258</v>
      </c>
      <c r="F100" s="25" t="s">
        <v>1259</v>
      </c>
      <c r="G100" s="25" t="s">
        <v>31</v>
      </c>
      <c r="H100" s="25" t="s">
        <v>1260</v>
      </c>
      <c r="I100" s="25" t="s">
        <v>1004</v>
      </c>
      <c r="J100" s="25" t="s">
        <v>34</v>
      </c>
      <c r="K100" s="25" t="s">
        <v>35</v>
      </c>
      <c r="L100" s="30">
        <f t="shared" si="10"/>
        <v>5100</v>
      </c>
      <c r="M100" s="30">
        <v>4000</v>
      </c>
      <c r="N100" s="30">
        <v>0</v>
      </c>
      <c r="O100" s="30">
        <v>0</v>
      </c>
      <c r="P100" s="30">
        <v>0</v>
      </c>
      <c r="Q100" s="30">
        <v>0</v>
      </c>
      <c r="R100" s="30">
        <v>1000</v>
      </c>
      <c r="S100" s="30">
        <v>0</v>
      </c>
      <c r="T100" s="30">
        <v>0</v>
      </c>
      <c r="U100" s="30">
        <v>0</v>
      </c>
      <c r="V100" s="30">
        <v>100</v>
      </c>
      <c r="W100" s="30">
        <v>0</v>
      </c>
      <c r="X100" s="30">
        <v>0</v>
      </c>
      <c r="Y100" s="30">
        <f t="shared" si="11"/>
        <v>5400</v>
      </c>
      <c r="Z100" s="30">
        <v>1400</v>
      </c>
      <c r="AA100" s="30">
        <f t="shared" si="12"/>
        <v>4000</v>
      </c>
      <c r="AB100" s="31">
        <f t="shared" si="9"/>
        <v>0</v>
      </c>
      <c r="AC100" s="30">
        <v>0</v>
      </c>
      <c r="AD100" s="30">
        <v>0</v>
      </c>
      <c r="AE100" s="30">
        <v>0</v>
      </c>
    </row>
    <row r="101" s="3" customFormat="1" ht="24" customHeight="1" spans="1:31">
      <c r="A101" s="25">
        <v>96</v>
      </c>
      <c r="B101" s="25" t="s">
        <v>998</v>
      </c>
      <c r="C101" s="26" t="s">
        <v>1261</v>
      </c>
      <c r="D101" s="25" t="s">
        <v>266</v>
      </c>
      <c r="E101" s="25" t="s">
        <v>1262</v>
      </c>
      <c r="F101" s="25" t="s">
        <v>1261</v>
      </c>
      <c r="G101" s="25" t="s">
        <v>39</v>
      </c>
      <c r="H101" s="25" t="s">
        <v>1263</v>
      </c>
      <c r="I101" s="25" t="s">
        <v>1004</v>
      </c>
      <c r="J101" s="25" t="s">
        <v>48</v>
      </c>
      <c r="K101" s="25" t="s">
        <v>35</v>
      </c>
      <c r="L101" s="30">
        <f t="shared" si="10"/>
        <v>5700</v>
      </c>
      <c r="M101" s="30">
        <v>4000</v>
      </c>
      <c r="N101" s="30">
        <v>0</v>
      </c>
      <c r="O101" s="30">
        <v>0</v>
      </c>
      <c r="P101" s="30">
        <v>0</v>
      </c>
      <c r="Q101" s="30">
        <v>0</v>
      </c>
      <c r="R101" s="30">
        <v>1000</v>
      </c>
      <c r="S101" s="30">
        <v>0</v>
      </c>
      <c r="T101" s="30">
        <v>600</v>
      </c>
      <c r="U101" s="30">
        <v>0</v>
      </c>
      <c r="V101" s="30">
        <v>100</v>
      </c>
      <c r="W101" s="30">
        <v>0</v>
      </c>
      <c r="X101" s="30">
        <v>0</v>
      </c>
      <c r="Y101" s="30">
        <f t="shared" si="11"/>
        <v>5400</v>
      </c>
      <c r="Z101" s="30">
        <v>1400</v>
      </c>
      <c r="AA101" s="30">
        <f t="shared" si="12"/>
        <v>4000</v>
      </c>
      <c r="AB101" s="31">
        <f t="shared" si="9"/>
        <v>300</v>
      </c>
      <c r="AC101" s="30">
        <v>0</v>
      </c>
      <c r="AD101" s="30">
        <v>0</v>
      </c>
      <c r="AE101" s="30">
        <f t="shared" si="13"/>
        <v>300</v>
      </c>
    </row>
    <row r="102" s="3" customFormat="1" ht="24" customHeight="1" spans="1:31">
      <c r="A102" s="25">
        <v>97</v>
      </c>
      <c r="B102" s="25" t="s">
        <v>998</v>
      </c>
      <c r="C102" s="26" t="s">
        <v>1264</v>
      </c>
      <c r="D102" s="25" t="s">
        <v>37</v>
      </c>
      <c r="E102" s="25" t="s">
        <v>1265</v>
      </c>
      <c r="F102" s="25" t="s">
        <v>1266</v>
      </c>
      <c r="G102" s="25" t="s">
        <v>1267</v>
      </c>
      <c r="H102" s="25" t="s">
        <v>1268</v>
      </c>
      <c r="I102" s="25" t="s">
        <v>1032</v>
      </c>
      <c r="J102" s="25" t="s">
        <v>48</v>
      </c>
      <c r="K102" s="25" t="s">
        <v>61</v>
      </c>
      <c r="L102" s="30">
        <f t="shared" si="10"/>
        <v>5500</v>
      </c>
      <c r="M102" s="30">
        <v>3120</v>
      </c>
      <c r="N102" s="30">
        <v>0</v>
      </c>
      <c r="O102" s="30">
        <v>0</v>
      </c>
      <c r="P102" s="30">
        <v>0</v>
      </c>
      <c r="Q102" s="30">
        <v>0</v>
      </c>
      <c r="R102" s="30">
        <v>2200</v>
      </c>
      <c r="S102" s="30">
        <v>0</v>
      </c>
      <c r="T102" s="30">
        <v>0</v>
      </c>
      <c r="U102" s="30">
        <v>0</v>
      </c>
      <c r="V102" s="30">
        <v>100</v>
      </c>
      <c r="W102" s="30">
        <v>80</v>
      </c>
      <c r="X102" s="30">
        <v>0</v>
      </c>
      <c r="Y102" s="30">
        <f t="shared" si="11"/>
        <v>4520</v>
      </c>
      <c r="Z102" s="30">
        <v>1400</v>
      </c>
      <c r="AA102" s="30">
        <f t="shared" si="12"/>
        <v>3120</v>
      </c>
      <c r="AB102" s="31">
        <f t="shared" si="9"/>
        <v>980</v>
      </c>
      <c r="AC102" s="30">
        <v>0</v>
      </c>
      <c r="AD102" s="30">
        <v>0</v>
      </c>
      <c r="AE102" s="30">
        <f t="shared" si="13"/>
        <v>980</v>
      </c>
    </row>
    <row r="103" s="5" customFormat="1" ht="24" customHeight="1" spans="1:31">
      <c r="A103" s="25">
        <v>98</v>
      </c>
      <c r="B103" s="25" t="s">
        <v>1269</v>
      </c>
      <c r="C103" s="26" t="s">
        <v>1270</v>
      </c>
      <c r="D103" s="25" t="s">
        <v>28</v>
      </c>
      <c r="E103" s="25" t="s">
        <v>865</v>
      </c>
      <c r="F103" s="25" t="s">
        <v>1271</v>
      </c>
      <c r="G103" s="25" t="s">
        <v>65</v>
      </c>
      <c r="H103" s="25" t="s">
        <v>1272</v>
      </c>
      <c r="I103" s="25">
        <v>4</v>
      </c>
      <c r="J103" s="25" t="s">
        <v>34</v>
      </c>
      <c r="K103" s="25" t="s">
        <v>61</v>
      </c>
      <c r="L103" s="30">
        <f t="shared" si="10"/>
        <v>1783</v>
      </c>
      <c r="M103" s="30">
        <v>0</v>
      </c>
      <c r="N103" s="30">
        <v>0</v>
      </c>
      <c r="O103" s="30">
        <v>20</v>
      </c>
      <c r="P103" s="30">
        <v>63</v>
      </c>
      <c r="Q103" s="30">
        <v>0</v>
      </c>
      <c r="R103" s="30">
        <v>1100</v>
      </c>
      <c r="S103" s="30">
        <v>0</v>
      </c>
      <c r="T103" s="30">
        <v>600</v>
      </c>
      <c r="U103" s="30">
        <v>0</v>
      </c>
      <c r="V103" s="30">
        <v>0</v>
      </c>
      <c r="W103" s="30">
        <v>0</v>
      </c>
      <c r="X103" s="30">
        <v>0</v>
      </c>
      <c r="Y103" s="30">
        <f t="shared" si="11"/>
        <v>540</v>
      </c>
      <c r="Z103" s="30">
        <v>540</v>
      </c>
      <c r="AA103" s="30">
        <v>0</v>
      </c>
      <c r="AB103" s="31">
        <f t="shared" si="9"/>
        <v>4243</v>
      </c>
      <c r="AC103" s="30">
        <v>0</v>
      </c>
      <c r="AD103" s="30">
        <v>3000</v>
      </c>
      <c r="AE103" s="30">
        <f t="shared" si="13"/>
        <v>1243</v>
      </c>
    </row>
    <row r="104" s="5" customFormat="1" ht="24" customHeight="1" spans="1:31">
      <c r="A104" s="25">
        <v>99</v>
      </c>
      <c r="B104" s="25" t="s">
        <v>1269</v>
      </c>
      <c r="C104" s="26" t="s">
        <v>1273</v>
      </c>
      <c r="D104" s="25" t="s">
        <v>28</v>
      </c>
      <c r="E104" s="25" t="s">
        <v>865</v>
      </c>
      <c r="F104" s="25" t="s">
        <v>1274</v>
      </c>
      <c r="G104" s="25" t="s">
        <v>31</v>
      </c>
      <c r="H104" s="25" t="s">
        <v>1272</v>
      </c>
      <c r="I104" s="25">
        <v>1</v>
      </c>
      <c r="J104" s="25" t="s">
        <v>34</v>
      </c>
      <c r="K104" s="25" t="s">
        <v>61</v>
      </c>
      <c r="L104" s="30">
        <f t="shared" si="10"/>
        <v>1874</v>
      </c>
      <c r="M104" s="30">
        <v>0</v>
      </c>
      <c r="N104" s="30">
        <v>0</v>
      </c>
      <c r="O104" s="30">
        <v>15</v>
      </c>
      <c r="P104" s="30">
        <v>0</v>
      </c>
      <c r="Q104" s="30">
        <v>0</v>
      </c>
      <c r="R104" s="30">
        <v>1100</v>
      </c>
      <c r="S104" s="30">
        <v>159</v>
      </c>
      <c r="T104" s="30">
        <v>600</v>
      </c>
      <c r="U104" s="30">
        <v>0</v>
      </c>
      <c r="V104" s="30">
        <v>0</v>
      </c>
      <c r="W104" s="30">
        <v>0</v>
      </c>
      <c r="X104" s="30">
        <v>0</v>
      </c>
      <c r="Y104" s="30">
        <f t="shared" si="11"/>
        <v>540</v>
      </c>
      <c r="Z104" s="30">
        <v>540</v>
      </c>
      <c r="AA104" s="30">
        <v>0</v>
      </c>
      <c r="AB104" s="31">
        <f t="shared" si="9"/>
        <v>4334</v>
      </c>
      <c r="AC104" s="30">
        <v>0</v>
      </c>
      <c r="AD104" s="30">
        <v>3000</v>
      </c>
      <c r="AE104" s="30">
        <f t="shared" si="13"/>
        <v>1334</v>
      </c>
    </row>
    <row r="105" s="5" customFormat="1" ht="24" customHeight="1" spans="1:31">
      <c r="A105" s="25">
        <v>100</v>
      </c>
      <c r="B105" s="25" t="s">
        <v>1269</v>
      </c>
      <c r="C105" s="26" t="s">
        <v>1275</v>
      </c>
      <c r="D105" s="25" t="s">
        <v>28</v>
      </c>
      <c r="E105" s="25" t="s">
        <v>1276</v>
      </c>
      <c r="F105" s="29" t="s">
        <v>1277</v>
      </c>
      <c r="G105" s="25" t="s">
        <v>57</v>
      </c>
      <c r="H105" s="25" t="s">
        <v>1278</v>
      </c>
      <c r="I105" s="25">
        <v>1</v>
      </c>
      <c r="J105" s="25" t="s">
        <v>34</v>
      </c>
      <c r="K105" s="29" t="s">
        <v>35</v>
      </c>
      <c r="L105" s="30">
        <f t="shared" si="10"/>
        <v>1674</v>
      </c>
      <c r="M105" s="30">
        <v>0</v>
      </c>
      <c r="N105" s="30">
        <v>0</v>
      </c>
      <c r="O105" s="30">
        <v>15</v>
      </c>
      <c r="P105" s="30">
        <v>0</v>
      </c>
      <c r="Q105" s="30">
        <v>0</v>
      </c>
      <c r="R105" s="30">
        <v>900</v>
      </c>
      <c r="S105" s="30">
        <v>159</v>
      </c>
      <c r="T105" s="30">
        <v>600</v>
      </c>
      <c r="U105" s="30">
        <v>0</v>
      </c>
      <c r="V105" s="30">
        <v>0</v>
      </c>
      <c r="W105" s="30">
        <v>0</v>
      </c>
      <c r="X105" s="30">
        <v>0</v>
      </c>
      <c r="Y105" s="30">
        <f t="shared" si="11"/>
        <v>540</v>
      </c>
      <c r="Z105" s="30">
        <v>540</v>
      </c>
      <c r="AA105" s="30">
        <v>0</v>
      </c>
      <c r="AB105" s="31">
        <f t="shared" si="9"/>
        <v>4134</v>
      </c>
      <c r="AC105" s="30">
        <v>0</v>
      </c>
      <c r="AD105" s="30">
        <v>3000</v>
      </c>
      <c r="AE105" s="30">
        <f t="shared" si="13"/>
        <v>1134</v>
      </c>
    </row>
    <row r="106" s="5" customFormat="1" ht="24" customHeight="1" spans="1:31">
      <c r="A106" s="25">
        <v>101</v>
      </c>
      <c r="B106" s="25" t="s">
        <v>1269</v>
      </c>
      <c r="C106" s="26" t="s">
        <v>1279</v>
      </c>
      <c r="D106" s="25" t="s">
        <v>28</v>
      </c>
      <c r="E106" s="25" t="s">
        <v>1280</v>
      </c>
      <c r="F106" s="29" t="s">
        <v>1281</v>
      </c>
      <c r="G106" s="25"/>
      <c r="H106" s="25" t="s">
        <v>1278</v>
      </c>
      <c r="I106" s="25">
        <v>4</v>
      </c>
      <c r="J106" s="25" t="s">
        <v>34</v>
      </c>
      <c r="K106" s="29" t="s">
        <v>284</v>
      </c>
      <c r="L106" s="30">
        <f t="shared" si="10"/>
        <v>1683</v>
      </c>
      <c r="M106" s="30">
        <v>0</v>
      </c>
      <c r="N106" s="30">
        <v>0</v>
      </c>
      <c r="O106" s="30">
        <v>20</v>
      </c>
      <c r="P106" s="30">
        <v>63</v>
      </c>
      <c r="Q106" s="30">
        <v>0</v>
      </c>
      <c r="R106" s="30">
        <v>1000</v>
      </c>
      <c r="S106" s="30">
        <v>0</v>
      </c>
      <c r="T106" s="30">
        <v>600</v>
      </c>
      <c r="U106" s="30">
        <v>0</v>
      </c>
      <c r="V106" s="30">
        <v>0</v>
      </c>
      <c r="W106" s="30">
        <v>0</v>
      </c>
      <c r="X106" s="30">
        <v>0</v>
      </c>
      <c r="Y106" s="30">
        <f t="shared" si="11"/>
        <v>540</v>
      </c>
      <c r="Z106" s="30">
        <v>540</v>
      </c>
      <c r="AA106" s="30">
        <v>0</v>
      </c>
      <c r="AB106" s="31">
        <f t="shared" si="9"/>
        <v>4143</v>
      </c>
      <c r="AC106" s="30">
        <v>0</v>
      </c>
      <c r="AD106" s="30">
        <v>3000</v>
      </c>
      <c r="AE106" s="30">
        <f t="shared" si="13"/>
        <v>1143</v>
      </c>
    </row>
    <row r="107" s="5" customFormat="1" ht="24" customHeight="1" spans="1:31">
      <c r="A107" s="25">
        <v>102</v>
      </c>
      <c r="B107" s="25" t="s">
        <v>1269</v>
      </c>
      <c r="C107" s="26" t="s">
        <v>1282</v>
      </c>
      <c r="D107" s="25" t="s">
        <v>28</v>
      </c>
      <c r="E107" s="25" t="s">
        <v>1283</v>
      </c>
      <c r="F107" s="25" t="s">
        <v>1282</v>
      </c>
      <c r="G107" s="25" t="s">
        <v>39</v>
      </c>
      <c r="H107" s="25" t="s">
        <v>1278</v>
      </c>
      <c r="I107" s="25">
        <v>5</v>
      </c>
      <c r="J107" s="25" t="s">
        <v>34</v>
      </c>
      <c r="K107" s="29" t="s">
        <v>35</v>
      </c>
      <c r="L107" s="30">
        <f t="shared" si="10"/>
        <v>1684</v>
      </c>
      <c r="M107" s="30">
        <v>0</v>
      </c>
      <c r="N107" s="30">
        <v>0</v>
      </c>
      <c r="O107" s="30">
        <v>20</v>
      </c>
      <c r="P107" s="30">
        <v>64</v>
      </c>
      <c r="Q107" s="30">
        <v>0</v>
      </c>
      <c r="R107" s="30">
        <v>1000</v>
      </c>
      <c r="S107" s="30">
        <v>0</v>
      </c>
      <c r="T107" s="30">
        <v>600</v>
      </c>
      <c r="U107" s="30">
        <v>0</v>
      </c>
      <c r="V107" s="30">
        <v>0</v>
      </c>
      <c r="W107" s="30">
        <v>0</v>
      </c>
      <c r="X107" s="30">
        <v>0</v>
      </c>
      <c r="Y107" s="30">
        <f t="shared" si="11"/>
        <v>540</v>
      </c>
      <c r="Z107" s="30">
        <v>540</v>
      </c>
      <c r="AA107" s="30">
        <v>0</v>
      </c>
      <c r="AB107" s="31">
        <f t="shared" si="9"/>
        <v>4144</v>
      </c>
      <c r="AC107" s="30">
        <v>0</v>
      </c>
      <c r="AD107" s="30">
        <v>3000</v>
      </c>
      <c r="AE107" s="30">
        <f t="shared" si="13"/>
        <v>1144</v>
      </c>
    </row>
    <row r="108" s="5" customFormat="1" ht="24" customHeight="1" spans="1:31">
      <c r="A108" s="25">
        <v>103</v>
      </c>
      <c r="B108" s="25" t="s">
        <v>1269</v>
      </c>
      <c r="C108" s="26" t="s">
        <v>1284</v>
      </c>
      <c r="D108" s="25" t="s">
        <v>28</v>
      </c>
      <c r="E108" s="25" t="s">
        <v>1283</v>
      </c>
      <c r="F108" s="25" t="s">
        <v>1284</v>
      </c>
      <c r="G108" s="25" t="s">
        <v>39</v>
      </c>
      <c r="H108" s="25" t="s">
        <v>1278</v>
      </c>
      <c r="I108" s="25">
        <v>5</v>
      </c>
      <c r="J108" s="25" t="s">
        <v>60</v>
      </c>
      <c r="K108" s="29" t="s">
        <v>35</v>
      </c>
      <c r="L108" s="30">
        <f t="shared" si="10"/>
        <v>1684</v>
      </c>
      <c r="M108" s="30">
        <v>0</v>
      </c>
      <c r="N108" s="30">
        <v>0</v>
      </c>
      <c r="O108" s="30">
        <v>20</v>
      </c>
      <c r="P108" s="30">
        <v>64</v>
      </c>
      <c r="Q108" s="30">
        <v>0</v>
      </c>
      <c r="R108" s="30">
        <v>1000</v>
      </c>
      <c r="S108" s="30">
        <v>0</v>
      </c>
      <c r="T108" s="30">
        <v>600</v>
      </c>
      <c r="U108" s="30">
        <v>0</v>
      </c>
      <c r="V108" s="30">
        <v>0</v>
      </c>
      <c r="W108" s="30">
        <v>0</v>
      </c>
      <c r="X108" s="30">
        <v>0</v>
      </c>
      <c r="Y108" s="30">
        <f t="shared" si="11"/>
        <v>540</v>
      </c>
      <c r="Z108" s="30">
        <v>540</v>
      </c>
      <c r="AA108" s="30">
        <v>0</v>
      </c>
      <c r="AB108" s="31">
        <f t="shared" si="9"/>
        <v>4144</v>
      </c>
      <c r="AC108" s="30">
        <v>0</v>
      </c>
      <c r="AD108" s="30">
        <v>3000</v>
      </c>
      <c r="AE108" s="30">
        <f t="shared" si="13"/>
        <v>1144</v>
      </c>
    </row>
    <row r="109" s="5" customFormat="1" ht="24" customHeight="1" spans="1:31">
      <c r="A109" s="25">
        <v>104</v>
      </c>
      <c r="B109" s="25" t="s">
        <v>1269</v>
      </c>
      <c r="C109" s="26" t="s">
        <v>1285</v>
      </c>
      <c r="D109" s="25" t="s">
        <v>28</v>
      </c>
      <c r="E109" s="25" t="s">
        <v>1283</v>
      </c>
      <c r="F109" s="25" t="s">
        <v>1285</v>
      </c>
      <c r="G109" s="25" t="s">
        <v>39</v>
      </c>
      <c r="H109" s="25" t="s">
        <v>1278</v>
      </c>
      <c r="I109" s="25">
        <v>2</v>
      </c>
      <c r="J109" s="25" t="s">
        <v>34</v>
      </c>
      <c r="K109" s="29" t="s">
        <v>35</v>
      </c>
      <c r="L109" s="30">
        <f t="shared" si="10"/>
        <v>1515</v>
      </c>
      <c r="M109" s="30">
        <v>0</v>
      </c>
      <c r="N109" s="30">
        <v>0</v>
      </c>
      <c r="O109" s="30">
        <v>15</v>
      </c>
      <c r="P109" s="30">
        <v>0</v>
      </c>
      <c r="Q109" s="30">
        <v>0</v>
      </c>
      <c r="R109" s="30">
        <v>900</v>
      </c>
      <c r="S109" s="30">
        <v>0</v>
      </c>
      <c r="T109" s="30">
        <v>600</v>
      </c>
      <c r="U109" s="30">
        <v>0</v>
      </c>
      <c r="V109" s="30">
        <v>0</v>
      </c>
      <c r="W109" s="30">
        <v>0</v>
      </c>
      <c r="X109" s="30">
        <v>0</v>
      </c>
      <c r="Y109" s="30">
        <f t="shared" si="11"/>
        <v>540</v>
      </c>
      <c r="Z109" s="30">
        <v>540</v>
      </c>
      <c r="AA109" s="30">
        <v>0</v>
      </c>
      <c r="AB109" s="31">
        <f t="shared" si="9"/>
        <v>3975</v>
      </c>
      <c r="AC109" s="30">
        <v>0</v>
      </c>
      <c r="AD109" s="30">
        <v>3000</v>
      </c>
      <c r="AE109" s="30">
        <f t="shared" si="13"/>
        <v>975</v>
      </c>
    </row>
    <row r="110" s="5" customFormat="1" ht="24" customHeight="1" spans="1:31">
      <c r="A110" s="25">
        <v>105</v>
      </c>
      <c r="B110" s="25" t="s">
        <v>1269</v>
      </c>
      <c r="C110" s="26" t="s">
        <v>1286</v>
      </c>
      <c r="D110" s="25" t="s">
        <v>28</v>
      </c>
      <c r="E110" s="25" t="s">
        <v>1287</v>
      </c>
      <c r="F110" s="25" t="s">
        <v>1288</v>
      </c>
      <c r="G110" s="25" t="s">
        <v>89</v>
      </c>
      <c r="H110" s="25" t="s">
        <v>1278</v>
      </c>
      <c r="I110" s="25">
        <v>5</v>
      </c>
      <c r="J110" s="25" t="s">
        <v>34</v>
      </c>
      <c r="K110" s="25" t="s">
        <v>61</v>
      </c>
      <c r="L110" s="30">
        <f t="shared" si="10"/>
        <v>1684</v>
      </c>
      <c r="M110" s="30">
        <v>0</v>
      </c>
      <c r="N110" s="30">
        <v>0</v>
      </c>
      <c r="O110" s="30">
        <v>20</v>
      </c>
      <c r="P110" s="30">
        <v>64</v>
      </c>
      <c r="Q110" s="30">
        <v>0</v>
      </c>
      <c r="R110" s="30">
        <v>1000</v>
      </c>
      <c r="S110" s="30">
        <v>0</v>
      </c>
      <c r="T110" s="30">
        <v>600</v>
      </c>
      <c r="U110" s="30">
        <v>0</v>
      </c>
      <c r="V110" s="30">
        <v>0</v>
      </c>
      <c r="W110" s="30">
        <v>0</v>
      </c>
      <c r="X110" s="30">
        <v>0</v>
      </c>
      <c r="Y110" s="30">
        <f t="shared" si="11"/>
        <v>540</v>
      </c>
      <c r="Z110" s="30">
        <v>540</v>
      </c>
      <c r="AA110" s="30">
        <v>0</v>
      </c>
      <c r="AB110" s="31">
        <f t="shared" si="9"/>
        <v>4144</v>
      </c>
      <c r="AC110" s="30">
        <v>0</v>
      </c>
      <c r="AD110" s="30">
        <v>3000</v>
      </c>
      <c r="AE110" s="30">
        <f t="shared" si="13"/>
        <v>1144</v>
      </c>
    </row>
    <row r="111" s="5" customFormat="1" ht="24" customHeight="1" spans="1:31">
      <c r="A111" s="25">
        <v>106</v>
      </c>
      <c r="B111" s="25" t="s">
        <v>1269</v>
      </c>
      <c r="C111" s="26" t="s">
        <v>1289</v>
      </c>
      <c r="D111" s="25" t="s">
        <v>28</v>
      </c>
      <c r="E111" s="25" t="s">
        <v>655</v>
      </c>
      <c r="F111" s="25" t="s">
        <v>1289</v>
      </c>
      <c r="G111" s="25" t="s">
        <v>39</v>
      </c>
      <c r="H111" s="25" t="s">
        <v>1278</v>
      </c>
      <c r="I111" s="25">
        <v>5</v>
      </c>
      <c r="J111" s="25" t="s">
        <v>60</v>
      </c>
      <c r="K111" s="29" t="s">
        <v>35</v>
      </c>
      <c r="L111" s="30">
        <f t="shared" si="10"/>
        <v>1084</v>
      </c>
      <c r="M111" s="30">
        <v>0</v>
      </c>
      <c r="N111" s="30">
        <v>0</v>
      </c>
      <c r="O111" s="30">
        <v>20</v>
      </c>
      <c r="P111" s="30">
        <v>64</v>
      </c>
      <c r="Q111" s="30">
        <v>0</v>
      </c>
      <c r="R111" s="30">
        <v>1000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f t="shared" si="11"/>
        <v>540</v>
      </c>
      <c r="Z111" s="30">
        <v>540</v>
      </c>
      <c r="AA111" s="30">
        <v>0</v>
      </c>
      <c r="AB111" s="31">
        <f t="shared" si="9"/>
        <v>3544</v>
      </c>
      <c r="AC111" s="30">
        <v>0</v>
      </c>
      <c r="AD111" s="30">
        <v>3000</v>
      </c>
      <c r="AE111" s="30">
        <f t="shared" si="13"/>
        <v>544</v>
      </c>
    </row>
    <row r="112" s="5" customFormat="1" ht="24" customHeight="1" spans="1:31">
      <c r="A112" s="25">
        <v>107</v>
      </c>
      <c r="B112" s="25" t="s">
        <v>1269</v>
      </c>
      <c r="C112" s="26" t="s">
        <v>1290</v>
      </c>
      <c r="D112" s="25" t="s">
        <v>28</v>
      </c>
      <c r="E112" s="25" t="s">
        <v>907</v>
      </c>
      <c r="F112" s="25" t="s">
        <v>1291</v>
      </c>
      <c r="G112" s="25" t="s">
        <v>89</v>
      </c>
      <c r="H112" s="25" t="s">
        <v>1278</v>
      </c>
      <c r="I112" s="25">
        <v>5</v>
      </c>
      <c r="J112" s="25" t="s">
        <v>34</v>
      </c>
      <c r="K112" s="25" t="s">
        <v>61</v>
      </c>
      <c r="L112" s="30">
        <f t="shared" si="10"/>
        <v>1684</v>
      </c>
      <c r="M112" s="30">
        <v>0</v>
      </c>
      <c r="N112" s="30">
        <v>0</v>
      </c>
      <c r="O112" s="30">
        <v>20</v>
      </c>
      <c r="P112" s="30">
        <v>64</v>
      </c>
      <c r="Q112" s="30">
        <v>0</v>
      </c>
      <c r="R112" s="30">
        <v>1000</v>
      </c>
      <c r="S112" s="30">
        <v>0</v>
      </c>
      <c r="T112" s="30">
        <v>600</v>
      </c>
      <c r="U112" s="30">
        <v>0</v>
      </c>
      <c r="V112" s="30">
        <v>0</v>
      </c>
      <c r="W112" s="30">
        <v>0</v>
      </c>
      <c r="X112" s="30">
        <v>0</v>
      </c>
      <c r="Y112" s="30">
        <f t="shared" si="11"/>
        <v>540</v>
      </c>
      <c r="Z112" s="30">
        <v>540</v>
      </c>
      <c r="AA112" s="30">
        <v>0</v>
      </c>
      <c r="AB112" s="31">
        <f t="shared" si="9"/>
        <v>4144</v>
      </c>
      <c r="AC112" s="30">
        <v>0</v>
      </c>
      <c r="AD112" s="30">
        <v>3000</v>
      </c>
      <c r="AE112" s="30">
        <f t="shared" si="13"/>
        <v>1144</v>
      </c>
    </row>
    <row r="113" s="5" customFormat="1" ht="24" customHeight="1" spans="1:31">
      <c r="A113" s="25">
        <v>108</v>
      </c>
      <c r="B113" s="25" t="s">
        <v>1269</v>
      </c>
      <c r="C113" s="26" t="s">
        <v>1292</v>
      </c>
      <c r="D113" s="25" t="s">
        <v>28</v>
      </c>
      <c r="E113" s="25" t="s">
        <v>907</v>
      </c>
      <c r="F113" s="25" t="s">
        <v>1293</v>
      </c>
      <c r="G113" s="25" t="s">
        <v>1011</v>
      </c>
      <c r="H113" s="25" t="s">
        <v>1278</v>
      </c>
      <c r="I113" s="25">
        <v>1</v>
      </c>
      <c r="J113" s="25" t="s">
        <v>48</v>
      </c>
      <c r="K113" s="25" t="s">
        <v>61</v>
      </c>
      <c r="L113" s="30">
        <f t="shared" si="10"/>
        <v>1674</v>
      </c>
      <c r="M113" s="30">
        <v>0</v>
      </c>
      <c r="N113" s="30">
        <v>0</v>
      </c>
      <c r="O113" s="30">
        <v>15</v>
      </c>
      <c r="P113" s="30">
        <v>0</v>
      </c>
      <c r="Q113" s="30">
        <v>0</v>
      </c>
      <c r="R113" s="30">
        <v>900</v>
      </c>
      <c r="S113" s="30">
        <v>159</v>
      </c>
      <c r="T113" s="30">
        <v>600</v>
      </c>
      <c r="U113" s="30">
        <v>0</v>
      </c>
      <c r="V113" s="30">
        <v>0</v>
      </c>
      <c r="W113" s="30">
        <v>0</v>
      </c>
      <c r="X113" s="30">
        <v>0</v>
      </c>
      <c r="Y113" s="30">
        <f t="shared" si="11"/>
        <v>540</v>
      </c>
      <c r="Z113" s="30">
        <v>540</v>
      </c>
      <c r="AA113" s="30">
        <v>0</v>
      </c>
      <c r="AB113" s="31">
        <f t="shared" si="9"/>
        <v>4134</v>
      </c>
      <c r="AC113" s="30">
        <v>0</v>
      </c>
      <c r="AD113" s="30">
        <v>3000</v>
      </c>
      <c r="AE113" s="30">
        <f t="shared" si="13"/>
        <v>1134</v>
      </c>
    </row>
    <row r="114" s="5" customFormat="1" ht="24" customHeight="1" spans="1:31">
      <c r="A114" s="25">
        <v>109</v>
      </c>
      <c r="B114" s="25" t="s">
        <v>1269</v>
      </c>
      <c r="C114" s="26" t="s">
        <v>1294</v>
      </c>
      <c r="D114" s="25" t="s">
        <v>28</v>
      </c>
      <c r="E114" s="25" t="s">
        <v>1295</v>
      </c>
      <c r="F114" s="25" t="s">
        <v>1294</v>
      </c>
      <c r="G114" s="25" t="s">
        <v>39</v>
      </c>
      <c r="H114" s="25" t="s">
        <v>1296</v>
      </c>
      <c r="I114" s="25">
        <v>1</v>
      </c>
      <c r="J114" s="25" t="s">
        <v>34</v>
      </c>
      <c r="K114" s="29" t="s">
        <v>35</v>
      </c>
      <c r="L114" s="30">
        <f t="shared" si="10"/>
        <v>1574</v>
      </c>
      <c r="M114" s="30">
        <v>0</v>
      </c>
      <c r="N114" s="30">
        <v>0</v>
      </c>
      <c r="O114" s="30">
        <v>15</v>
      </c>
      <c r="P114" s="30">
        <v>0</v>
      </c>
      <c r="Q114" s="30">
        <v>0</v>
      </c>
      <c r="R114" s="30">
        <v>800</v>
      </c>
      <c r="S114" s="30">
        <v>159</v>
      </c>
      <c r="T114" s="30">
        <v>600</v>
      </c>
      <c r="U114" s="30">
        <v>0</v>
      </c>
      <c r="V114" s="30">
        <v>0</v>
      </c>
      <c r="W114" s="30">
        <v>0</v>
      </c>
      <c r="X114" s="30">
        <v>0</v>
      </c>
      <c r="Y114" s="30">
        <f t="shared" si="11"/>
        <v>540</v>
      </c>
      <c r="Z114" s="30">
        <v>540</v>
      </c>
      <c r="AA114" s="30">
        <v>0</v>
      </c>
      <c r="AB114" s="31">
        <f t="shared" si="9"/>
        <v>4034</v>
      </c>
      <c r="AC114" s="30">
        <v>0</v>
      </c>
      <c r="AD114" s="30">
        <v>3000</v>
      </c>
      <c r="AE114" s="30">
        <f t="shared" si="13"/>
        <v>1034</v>
      </c>
    </row>
    <row r="115" s="5" customFormat="1" ht="24" customHeight="1" spans="1:31">
      <c r="A115" s="25">
        <v>110</v>
      </c>
      <c r="B115" s="25" t="s">
        <v>1269</v>
      </c>
      <c r="C115" s="26" t="s">
        <v>1297</v>
      </c>
      <c r="D115" s="25" t="s">
        <v>28</v>
      </c>
      <c r="E115" s="25" t="s">
        <v>1298</v>
      </c>
      <c r="F115" s="25" t="s">
        <v>1297</v>
      </c>
      <c r="G115" s="25" t="s">
        <v>39</v>
      </c>
      <c r="H115" s="25" t="s">
        <v>1296</v>
      </c>
      <c r="I115" s="25">
        <v>2</v>
      </c>
      <c r="J115" s="25" t="s">
        <v>41</v>
      </c>
      <c r="K115" s="29" t="s">
        <v>42</v>
      </c>
      <c r="L115" s="30">
        <f t="shared" si="10"/>
        <v>1415</v>
      </c>
      <c r="M115" s="30">
        <v>0</v>
      </c>
      <c r="N115" s="30">
        <v>0</v>
      </c>
      <c r="O115" s="30">
        <v>15</v>
      </c>
      <c r="P115" s="30">
        <v>0</v>
      </c>
      <c r="Q115" s="30">
        <v>0</v>
      </c>
      <c r="R115" s="30">
        <v>800</v>
      </c>
      <c r="S115" s="30">
        <v>0</v>
      </c>
      <c r="T115" s="30">
        <v>600</v>
      </c>
      <c r="U115" s="30">
        <v>0</v>
      </c>
      <c r="V115" s="30">
        <v>0</v>
      </c>
      <c r="W115" s="30">
        <v>0</v>
      </c>
      <c r="X115" s="30">
        <v>0</v>
      </c>
      <c r="Y115" s="30">
        <f t="shared" si="11"/>
        <v>540</v>
      </c>
      <c r="Z115" s="30">
        <v>540</v>
      </c>
      <c r="AA115" s="30">
        <v>0</v>
      </c>
      <c r="AB115" s="31">
        <f t="shared" si="9"/>
        <v>3875</v>
      </c>
      <c r="AC115" s="30">
        <v>0</v>
      </c>
      <c r="AD115" s="30">
        <v>3000</v>
      </c>
      <c r="AE115" s="30">
        <f t="shared" si="13"/>
        <v>875</v>
      </c>
    </row>
    <row r="116" s="5" customFormat="1" ht="24" customHeight="1" spans="1:31">
      <c r="A116" s="25">
        <v>111</v>
      </c>
      <c r="B116" s="25" t="s">
        <v>1269</v>
      </c>
      <c r="C116" s="26" t="s">
        <v>1299</v>
      </c>
      <c r="D116" s="25" t="s">
        <v>37</v>
      </c>
      <c r="E116" s="25" t="s">
        <v>1300</v>
      </c>
      <c r="F116" s="29" t="s">
        <v>1301</v>
      </c>
      <c r="G116" s="25" t="s">
        <v>57</v>
      </c>
      <c r="H116" s="25" t="s">
        <v>1302</v>
      </c>
      <c r="I116" s="25">
        <v>4</v>
      </c>
      <c r="J116" s="25" t="s">
        <v>60</v>
      </c>
      <c r="K116" s="29" t="s">
        <v>35</v>
      </c>
      <c r="L116" s="30">
        <f t="shared" si="10"/>
        <v>1083</v>
      </c>
      <c r="M116" s="30">
        <v>0</v>
      </c>
      <c r="N116" s="30">
        <v>0</v>
      </c>
      <c r="O116" s="30">
        <v>20</v>
      </c>
      <c r="P116" s="30">
        <v>63</v>
      </c>
      <c r="Q116" s="30">
        <v>0</v>
      </c>
      <c r="R116" s="30">
        <v>1000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f t="shared" si="11"/>
        <v>540</v>
      </c>
      <c r="Z116" s="30">
        <v>540</v>
      </c>
      <c r="AA116" s="30">
        <v>0</v>
      </c>
      <c r="AB116" s="31">
        <f t="shared" si="9"/>
        <v>3543</v>
      </c>
      <c r="AC116" s="30">
        <v>0</v>
      </c>
      <c r="AD116" s="30">
        <v>3000</v>
      </c>
      <c r="AE116" s="30">
        <f t="shared" si="13"/>
        <v>543</v>
      </c>
    </row>
    <row r="117" s="5" customFormat="1" ht="24" customHeight="1" spans="1:31">
      <c r="A117" s="25">
        <v>112</v>
      </c>
      <c r="B117" s="25" t="s">
        <v>1269</v>
      </c>
      <c r="C117" s="26" t="s">
        <v>1303</v>
      </c>
      <c r="D117" s="25" t="s">
        <v>37</v>
      </c>
      <c r="E117" s="25" t="s">
        <v>1304</v>
      </c>
      <c r="F117" s="29" t="s">
        <v>1305</v>
      </c>
      <c r="G117" s="25" t="s">
        <v>65</v>
      </c>
      <c r="H117" s="25" t="s">
        <v>1302</v>
      </c>
      <c r="I117" s="25">
        <v>4</v>
      </c>
      <c r="J117" s="25" t="s">
        <v>60</v>
      </c>
      <c r="K117" s="29" t="s">
        <v>35</v>
      </c>
      <c r="L117" s="30">
        <f t="shared" si="10"/>
        <v>1683</v>
      </c>
      <c r="M117" s="30">
        <v>0</v>
      </c>
      <c r="N117" s="30">
        <v>0</v>
      </c>
      <c r="O117" s="30">
        <v>20</v>
      </c>
      <c r="P117" s="30">
        <v>63</v>
      </c>
      <c r="Q117" s="30">
        <v>0</v>
      </c>
      <c r="R117" s="30">
        <v>1000</v>
      </c>
      <c r="S117" s="30">
        <v>0</v>
      </c>
      <c r="T117" s="30">
        <v>600</v>
      </c>
      <c r="U117" s="30">
        <v>0</v>
      </c>
      <c r="V117" s="30">
        <v>0</v>
      </c>
      <c r="W117" s="30">
        <v>0</v>
      </c>
      <c r="X117" s="30">
        <v>0</v>
      </c>
      <c r="Y117" s="30">
        <f t="shared" si="11"/>
        <v>540</v>
      </c>
      <c r="Z117" s="30">
        <v>540</v>
      </c>
      <c r="AA117" s="30">
        <v>0</v>
      </c>
      <c r="AB117" s="31">
        <f t="shared" si="9"/>
        <v>4143</v>
      </c>
      <c r="AC117" s="30">
        <v>0</v>
      </c>
      <c r="AD117" s="30">
        <v>3000</v>
      </c>
      <c r="AE117" s="30">
        <f t="shared" si="13"/>
        <v>1143</v>
      </c>
    </row>
    <row r="118" s="5" customFormat="1" ht="24" customHeight="1" spans="1:31">
      <c r="A118" s="25">
        <v>113</v>
      </c>
      <c r="B118" s="25" t="s">
        <v>1269</v>
      </c>
      <c r="C118" s="26" t="s">
        <v>1306</v>
      </c>
      <c r="D118" s="25" t="s">
        <v>37</v>
      </c>
      <c r="E118" s="25" t="s">
        <v>1307</v>
      </c>
      <c r="F118" s="29" t="s">
        <v>1308</v>
      </c>
      <c r="G118" s="25" t="s">
        <v>1011</v>
      </c>
      <c r="H118" s="25" t="s">
        <v>1302</v>
      </c>
      <c r="I118" s="25">
        <v>3</v>
      </c>
      <c r="J118" s="25" t="s">
        <v>60</v>
      </c>
      <c r="K118" s="29" t="s">
        <v>35</v>
      </c>
      <c r="L118" s="30">
        <f t="shared" si="10"/>
        <v>1794</v>
      </c>
      <c r="M118" s="30">
        <v>0</v>
      </c>
      <c r="N118" s="30">
        <v>0</v>
      </c>
      <c r="O118" s="30">
        <v>15</v>
      </c>
      <c r="P118" s="30">
        <v>59</v>
      </c>
      <c r="Q118" s="30">
        <v>0</v>
      </c>
      <c r="R118" s="30">
        <v>1000</v>
      </c>
      <c r="S118" s="30">
        <v>120</v>
      </c>
      <c r="T118" s="30">
        <v>600</v>
      </c>
      <c r="U118" s="30">
        <v>0</v>
      </c>
      <c r="V118" s="30">
        <v>0</v>
      </c>
      <c r="W118" s="30">
        <v>0</v>
      </c>
      <c r="X118" s="30">
        <v>0</v>
      </c>
      <c r="Y118" s="30">
        <f t="shared" si="11"/>
        <v>540</v>
      </c>
      <c r="Z118" s="30">
        <v>540</v>
      </c>
      <c r="AA118" s="30">
        <v>0</v>
      </c>
      <c r="AB118" s="31">
        <f t="shared" si="9"/>
        <v>4254</v>
      </c>
      <c r="AC118" s="30">
        <v>0</v>
      </c>
      <c r="AD118" s="30">
        <v>3000</v>
      </c>
      <c r="AE118" s="30">
        <f t="shared" si="13"/>
        <v>1254</v>
      </c>
    </row>
    <row r="119" s="5" customFormat="1" ht="24" customHeight="1" spans="1:31">
      <c r="A119" s="25">
        <v>114</v>
      </c>
      <c r="B119" s="25" t="s">
        <v>1269</v>
      </c>
      <c r="C119" s="26" t="s">
        <v>1309</v>
      </c>
      <c r="D119" s="25" t="s">
        <v>37</v>
      </c>
      <c r="E119" s="25" t="s">
        <v>420</v>
      </c>
      <c r="F119" s="29" t="s">
        <v>1310</v>
      </c>
      <c r="G119" s="25" t="s">
        <v>65</v>
      </c>
      <c r="H119" s="25" t="s">
        <v>1302</v>
      </c>
      <c r="I119" s="25">
        <v>4</v>
      </c>
      <c r="J119" s="25" t="s">
        <v>34</v>
      </c>
      <c r="K119" s="29" t="s">
        <v>35</v>
      </c>
      <c r="L119" s="30">
        <f t="shared" si="10"/>
        <v>1683</v>
      </c>
      <c r="M119" s="30">
        <v>0</v>
      </c>
      <c r="N119" s="30">
        <v>0</v>
      </c>
      <c r="O119" s="30">
        <v>20</v>
      </c>
      <c r="P119" s="30">
        <v>63</v>
      </c>
      <c r="Q119" s="30">
        <v>0</v>
      </c>
      <c r="R119" s="30">
        <v>1000</v>
      </c>
      <c r="S119" s="30">
        <v>0</v>
      </c>
      <c r="T119" s="30">
        <v>600</v>
      </c>
      <c r="U119" s="30">
        <v>0</v>
      </c>
      <c r="V119" s="30">
        <v>0</v>
      </c>
      <c r="W119" s="30">
        <v>0</v>
      </c>
      <c r="X119" s="30">
        <v>0</v>
      </c>
      <c r="Y119" s="30">
        <f t="shared" si="11"/>
        <v>540</v>
      </c>
      <c r="Z119" s="30">
        <v>540</v>
      </c>
      <c r="AA119" s="30">
        <v>0</v>
      </c>
      <c r="AB119" s="31">
        <f t="shared" si="9"/>
        <v>4143</v>
      </c>
      <c r="AC119" s="30">
        <v>0</v>
      </c>
      <c r="AD119" s="30">
        <v>3000</v>
      </c>
      <c r="AE119" s="30">
        <f t="shared" si="13"/>
        <v>1143</v>
      </c>
    </row>
    <row r="120" s="5" customFormat="1" ht="24" customHeight="1" spans="1:31">
      <c r="A120" s="25">
        <v>115</v>
      </c>
      <c r="B120" s="25" t="s">
        <v>1269</v>
      </c>
      <c r="C120" s="26" t="s">
        <v>1311</v>
      </c>
      <c r="D120" s="25" t="s">
        <v>37</v>
      </c>
      <c r="E120" s="25" t="s">
        <v>1312</v>
      </c>
      <c r="F120" s="29" t="s">
        <v>1313</v>
      </c>
      <c r="G120" s="25" t="s">
        <v>1314</v>
      </c>
      <c r="H120" s="25" t="s">
        <v>1302</v>
      </c>
      <c r="I120" s="25">
        <v>3</v>
      </c>
      <c r="J120" s="25" t="s">
        <v>34</v>
      </c>
      <c r="K120" s="29" t="s">
        <v>35</v>
      </c>
      <c r="L120" s="30">
        <f t="shared" si="10"/>
        <v>1194</v>
      </c>
      <c r="M120" s="30">
        <v>0</v>
      </c>
      <c r="N120" s="30">
        <v>0</v>
      </c>
      <c r="O120" s="30">
        <v>15</v>
      </c>
      <c r="P120" s="30">
        <v>59</v>
      </c>
      <c r="Q120" s="30">
        <v>0</v>
      </c>
      <c r="R120" s="30">
        <v>1000</v>
      </c>
      <c r="S120" s="30">
        <v>120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f t="shared" si="11"/>
        <v>540</v>
      </c>
      <c r="Z120" s="30">
        <v>540</v>
      </c>
      <c r="AA120" s="30">
        <v>0</v>
      </c>
      <c r="AB120" s="31">
        <f t="shared" si="9"/>
        <v>3654</v>
      </c>
      <c r="AC120" s="30">
        <v>0</v>
      </c>
      <c r="AD120" s="30">
        <v>3000</v>
      </c>
      <c r="AE120" s="30">
        <f t="shared" si="13"/>
        <v>654</v>
      </c>
    </row>
    <row r="121" s="5" customFormat="1" ht="24" customHeight="1" spans="1:31">
      <c r="A121" s="25">
        <v>116</v>
      </c>
      <c r="B121" s="25" t="s">
        <v>1269</v>
      </c>
      <c r="C121" s="26" t="s">
        <v>1315</v>
      </c>
      <c r="D121" s="25" t="s">
        <v>37</v>
      </c>
      <c r="E121" s="25" t="s">
        <v>1101</v>
      </c>
      <c r="F121" s="25" t="s">
        <v>1315</v>
      </c>
      <c r="G121" s="25" t="s">
        <v>39</v>
      </c>
      <c r="H121" s="25" t="s">
        <v>1302</v>
      </c>
      <c r="I121" s="25">
        <v>2</v>
      </c>
      <c r="J121" s="25" t="s">
        <v>34</v>
      </c>
      <c r="K121" s="29" t="s">
        <v>1103</v>
      </c>
      <c r="L121" s="30">
        <f t="shared" si="10"/>
        <v>1615</v>
      </c>
      <c r="M121" s="30">
        <v>0</v>
      </c>
      <c r="N121" s="30">
        <v>0</v>
      </c>
      <c r="O121" s="30">
        <v>15</v>
      </c>
      <c r="P121" s="30">
        <v>0</v>
      </c>
      <c r="Q121" s="30">
        <v>0</v>
      </c>
      <c r="R121" s="30">
        <v>1000</v>
      </c>
      <c r="S121" s="30">
        <v>0</v>
      </c>
      <c r="T121" s="30">
        <v>600</v>
      </c>
      <c r="U121" s="30">
        <v>0</v>
      </c>
      <c r="V121" s="30">
        <v>0</v>
      </c>
      <c r="W121" s="30">
        <v>0</v>
      </c>
      <c r="X121" s="30">
        <v>0</v>
      </c>
      <c r="Y121" s="30">
        <f t="shared" si="11"/>
        <v>540</v>
      </c>
      <c r="Z121" s="30">
        <v>540</v>
      </c>
      <c r="AA121" s="30">
        <v>0</v>
      </c>
      <c r="AB121" s="31">
        <f t="shared" si="9"/>
        <v>4075</v>
      </c>
      <c r="AC121" s="30">
        <v>0</v>
      </c>
      <c r="AD121" s="30">
        <v>3000</v>
      </c>
      <c r="AE121" s="30">
        <f t="shared" si="13"/>
        <v>1075</v>
      </c>
    </row>
    <row r="122" s="5" customFormat="1" ht="24" customHeight="1" spans="1:31">
      <c r="A122" s="25">
        <v>117</v>
      </c>
      <c r="B122" s="25" t="s">
        <v>1269</v>
      </c>
      <c r="C122" s="26" t="s">
        <v>1316</v>
      </c>
      <c r="D122" s="25" t="s">
        <v>37</v>
      </c>
      <c r="E122" s="25" t="s">
        <v>1307</v>
      </c>
      <c r="F122" s="29" t="s">
        <v>1308</v>
      </c>
      <c r="G122" s="25" t="s">
        <v>1011</v>
      </c>
      <c r="H122" s="25" t="s">
        <v>1302</v>
      </c>
      <c r="I122" s="25">
        <v>3</v>
      </c>
      <c r="J122" s="25" t="s">
        <v>60</v>
      </c>
      <c r="K122" s="29" t="s">
        <v>35</v>
      </c>
      <c r="L122" s="30">
        <f t="shared" si="10"/>
        <v>1794</v>
      </c>
      <c r="M122" s="30">
        <v>0</v>
      </c>
      <c r="N122" s="30">
        <v>0</v>
      </c>
      <c r="O122" s="30">
        <v>15</v>
      </c>
      <c r="P122" s="30">
        <v>59</v>
      </c>
      <c r="Q122" s="30">
        <v>0</v>
      </c>
      <c r="R122" s="30">
        <v>1000</v>
      </c>
      <c r="S122" s="30">
        <v>120</v>
      </c>
      <c r="T122" s="30">
        <v>600</v>
      </c>
      <c r="U122" s="30">
        <v>0</v>
      </c>
      <c r="V122" s="30">
        <v>0</v>
      </c>
      <c r="W122" s="30">
        <v>0</v>
      </c>
      <c r="X122" s="30">
        <v>0</v>
      </c>
      <c r="Y122" s="30">
        <f t="shared" si="11"/>
        <v>540</v>
      </c>
      <c r="Z122" s="30">
        <v>540</v>
      </c>
      <c r="AA122" s="30">
        <v>0</v>
      </c>
      <c r="AB122" s="31">
        <f t="shared" si="9"/>
        <v>4254</v>
      </c>
      <c r="AC122" s="30">
        <v>0</v>
      </c>
      <c r="AD122" s="30">
        <v>3000</v>
      </c>
      <c r="AE122" s="30">
        <f t="shared" si="13"/>
        <v>1254</v>
      </c>
    </row>
    <row r="123" s="5" customFormat="1" ht="24" customHeight="1" spans="1:31">
      <c r="A123" s="25">
        <v>118</v>
      </c>
      <c r="B123" s="25" t="s">
        <v>1269</v>
      </c>
      <c r="C123" s="26" t="s">
        <v>1317</v>
      </c>
      <c r="D123" s="25" t="s">
        <v>37</v>
      </c>
      <c r="E123" s="25" t="s">
        <v>1318</v>
      </c>
      <c r="F123" s="25" t="s">
        <v>1319</v>
      </c>
      <c r="G123" s="25" t="s">
        <v>31</v>
      </c>
      <c r="H123" s="25" t="s">
        <v>1302</v>
      </c>
      <c r="I123" s="25">
        <v>3</v>
      </c>
      <c r="J123" s="25" t="s">
        <v>48</v>
      </c>
      <c r="K123" s="25" t="s">
        <v>61</v>
      </c>
      <c r="L123" s="30">
        <f t="shared" si="10"/>
        <v>1794</v>
      </c>
      <c r="M123" s="30">
        <v>0</v>
      </c>
      <c r="N123" s="30">
        <v>0</v>
      </c>
      <c r="O123" s="30">
        <v>15</v>
      </c>
      <c r="P123" s="30">
        <v>59</v>
      </c>
      <c r="Q123" s="30">
        <v>0</v>
      </c>
      <c r="R123" s="30">
        <v>1000</v>
      </c>
      <c r="S123" s="30">
        <v>120</v>
      </c>
      <c r="T123" s="30">
        <v>600</v>
      </c>
      <c r="U123" s="30">
        <v>0</v>
      </c>
      <c r="V123" s="30">
        <v>0</v>
      </c>
      <c r="W123" s="30">
        <v>0</v>
      </c>
      <c r="X123" s="30">
        <v>0</v>
      </c>
      <c r="Y123" s="30">
        <f t="shared" si="11"/>
        <v>540</v>
      </c>
      <c r="Z123" s="30">
        <v>540</v>
      </c>
      <c r="AA123" s="30">
        <v>0</v>
      </c>
      <c r="AB123" s="31">
        <f t="shared" si="9"/>
        <v>4254</v>
      </c>
      <c r="AC123" s="30">
        <v>0</v>
      </c>
      <c r="AD123" s="30">
        <v>3000</v>
      </c>
      <c r="AE123" s="30">
        <f t="shared" si="13"/>
        <v>1254</v>
      </c>
    </row>
    <row r="124" s="5" customFormat="1" ht="24" customHeight="1" spans="1:31">
      <c r="A124" s="25">
        <v>119</v>
      </c>
      <c r="B124" s="25" t="s">
        <v>1269</v>
      </c>
      <c r="C124" s="26" t="s">
        <v>1320</v>
      </c>
      <c r="D124" s="25" t="s">
        <v>37</v>
      </c>
      <c r="E124" s="25" t="s">
        <v>1321</v>
      </c>
      <c r="F124" s="25" t="s">
        <v>1322</v>
      </c>
      <c r="G124" s="25" t="s">
        <v>89</v>
      </c>
      <c r="H124" s="25" t="s">
        <v>1302</v>
      </c>
      <c r="I124" s="25">
        <v>3</v>
      </c>
      <c r="J124" s="25" t="s">
        <v>60</v>
      </c>
      <c r="K124" s="25" t="s">
        <v>61</v>
      </c>
      <c r="L124" s="30">
        <f t="shared" si="10"/>
        <v>1794</v>
      </c>
      <c r="M124" s="30">
        <v>0</v>
      </c>
      <c r="N124" s="30">
        <v>0</v>
      </c>
      <c r="O124" s="30">
        <v>15</v>
      </c>
      <c r="P124" s="30">
        <v>59</v>
      </c>
      <c r="Q124" s="30">
        <v>0</v>
      </c>
      <c r="R124" s="30">
        <v>1000</v>
      </c>
      <c r="S124" s="30">
        <v>120</v>
      </c>
      <c r="T124" s="30">
        <v>600</v>
      </c>
      <c r="U124" s="30">
        <v>0</v>
      </c>
      <c r="V124" s="30">
        <v>0</v>
      </c>
      <c r="W124" s="30">
        <v>0</v>
      </c>
      <c r="X124" s="30">
        <v>0</v>
      </c>
      <c r="Y124" s="30">
        <f t="shared" si="11"/>
        <v>540</v>
      </c>
      <c r="Z124" s="30">
        <v>540</v>
      </c>
      <c r="AA124" s="30">
        <v>0</v>
      </c>
      <c r="AB124" s="31">
        <f t="shared" si="9"/>
        <v>4254</v>
      </c>
      <c r="AC124" s="30">
        <v>0</v>
      </c>
      <c r="AD124" s="30">
        <v>3000</v>
      </c>
      <c r="AE124" s="30">
        <f t="shared" si="13"/>
        <v>1254</v>
      </c>
    </row>
    <row r="125" s="5" customFormat="1" ht="24" customHeight="1" spans="1:31">
      <c r="A125" s="25">
        <v>120</v>
      </c>
      <c r="B125" s="25" t="s">
        <v>1269</v>
      </c>
      <c r="C125" s="26" t="s">
        <v>1323</v>
      </c>
      <c r="D125" s="25" t="s">
        <v>131</v>
      </c>
      <c r="E125" s="25" t="s">
        <v>891</v>
      </c>
      <c r="F125" s="25" t="s">
        <v>1324</v>
      </c>
      <c r="G125" s="25" t="s">
        <v>31</v>
      </c>
      <c r="H125" s="25" t="s">
        <v>1325</v>
      </c>
      <c r="I125" s="25">
        <v>1</v>
      </c>
      <c r="J125" s="25" t="s">
        <v>41</v>
      </c>
      <c r="K125" s="29" t="s">
        <v>42</v>
      </c>
      <c r="L125" s="30">
        <f t="shared" si="10"/>
        <v>145</v>
      </c>
      <c r="M125" s="30">
        <v>0</v>
      </c>
      <c r="N125" s="30">
        <v>0</v>
      </c>
      <c r="O125" s="30">
        <v>15</v>
      </c>
      <c r="P125" s="30">
        <v>0</v>
      </c>
      <c r="Q125" s="30">
        <v>0</v>
      </c>
      <c r="R125" s="30">
        <v>0</v>
      </c>
      <c r="S125" s="30">
        <v>130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f t="shared" si="11"/>
        <v>540</v>
      </c>
      <c r="Z125" s="30">
        <v>540</v>
      </c>
      <c r="AA125" s="30">
        <v>0</v>
      </c>
      <c r="AB125" s="31">
        <f t="shared" si="9"/>
        <v>3000</v>
      </c>
      <c r="AC125" s="30">
        <v>0</v>
      </c>
      <c r="AD125" s="30">
        <v>3000</v>
      </c>
      <c r="AE125" s="30">
        <v>0</v>
      </c>
    </row>
    <row r="126" s="5" customFormat="1" ht="24" customHeight="1" spans="1:31">
      <c r="A126" s="25">
        <v>121</v>
      </c>
      <c r="B126" s="25" t="s">
        <v>1269</v>
      </c>
      <c r="C126" s="26" t="s">
        <v>1326</v>
      </c>
      <c r="D126" s="25" t="s">
        <v>72</v>
      </c>
      <c r="E126" s="25" t="s">
        <v>1327</v>
      </c>
      <c r="F126" s="25" t="s">
        <v>1328</v>
      </c>
      <c r="G126" s="25" t="s">
        <v>89</v>
      </c>
      <c r="H126" s="25" t="s">
        <v>1325</v>
      </c>
      <c r="I126" s="25">
        <v>1</v>
      </c>
      <c r="J126" s="25" t="s">
        <v>41</v>
      </c>
      <c r="K126" s="25" t="s">
        <v>41</v>
      </c>
      <c r="L126" s="30">
        <f t="shared" si="10"/>
        <v>145</v>
      </c>
      <c r="M126" s="30">
        <v>0</v>
      </c>
      <c r="N126" s="30">
        <v>0</v>
      </c>
      <c r="O126" s="30">
        <v>15</v>
      </c>
      <c r="P126" s="30">
        <v>0</v>
      </c>
      <c r="Q126" s="30">
        <v>0</v>
      </c>
      <c r="R126" s="30">
        <v>0</v>
      </c>
      <c r="S126" s="30">
        <v>130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f t="shared" si="11"/>
        <v>540</v>
      </c>
      <c r="Z126" s="30">
        <v>540</v>
      </c>
      <c r="AA126" s="30">
        <v>0</v>
      </c>
      <c r="AB126" s="31">
        <f t="shared" si="9"/>
        <v>3000</v>
      </c>
      <c r="AC126" s="30">
        <v>0</v>
      </c>
      <c r="AD126" s="30">
        <v>3000</v>
      </c>
      <c r="AE126" s="30">
        <v>0</v>
      </c>
    </row>
    <row r="127" s="5" customFormat="1" ht="24" customHeight="1" spans="1:31">
      <c r="A127" s="25">
        <v>122</v>
      </c>
      <c r="B127" s="25" t="s">
        <v>1269</v>
      </c>
      <c r="C127" s="26" t="s">
        <v>1329</v>
      </c>
      <c r="D127" s="25" t="s">
        <v>28</v>
      </c>
      <c r="E127" s="25" t="s">
        <v>1330</v>
      </c>
      <c r="F127" s="29" t="s">
        <v>1331</v>
      </c>
      <c r="G127" s="25" t="s">
        <v>89</v>
      </c>
      <c r="H127" s="25" t="s">
        <v>1325</v>
      </c>
      <c r="I127" s="25">
        <v>5</v>
      </c>
      <c r="J127" s="25" t="s">
        <v>60</v>
      </c>
      <c r="K127" s="25" t="s">
        <v>61</v>
      </c>
      <c r="L127" s="30">
        <f t="shared" si="10"/>
        <v>295</v>
      </c>
      <c r="M127" s="30">
        <v>0</v>
      </c>
      <c r="N127" s="30">
        <v>0</v>
      </c>
      <c r="O127" s="30">
        <v>20</v>
      </c>
      <c r="P127" s="30">
        <v>64</v>
      </c>
      <c r="Q127" s="30">
        <v>0</v>
      </c>
      <c r="R127" s="30">
        <v>0</v>
      </c>
      <c r="S127" s="30">
        <v>0</v>
      </c>
      <c r="T127" s="30">
        <v>0</v>
      </c>
      <c r="U127" s="30">
        <v>111</v>
      </c>
      <c r="V127" s="30">
        <v>100</v>
      </c>
      <c r="W127" s="30">
        <v>0</v>
      </c>
      <c r="X127" s="30">
        <v>0</v>
      </c>
      <c r="Y127" s="30">
        <f t="shared" si="11"/>
        <v>540</v>
      </c>
      <c r="Z127" s="30">
        <v>540</v>
      </c>
      <c r="AA127" s="30">
        <v>0</v>
      </c>
      <c r="AB127" s="31">
        <f t="shared" si="9"/>
        <v>3000</v>
      </c>
      <c r="AC127" s="30">
        <v>0</v>
      </c>
      <c r="AD127" s="30">
        <v>3000</v>
      </c>
      <c r="AE127" s="30">
        <v>0</v>
      </c>
    </row>
    <row r="128" s="5" customFormat="1" ht="24" customHeight="1" spans="1:31">
      <c r="A128" s="25">
        <v>123</v>
      </c>
      <c r="B128" s="25" t="s">
        <v>1269</v>
      </c>
      <c r="C128" s="26" t="s">
        <v>1332</v>
      </c>
      <c r="D128" s="25" t="s">
        <v>45</v>
      </c>
      <c r="E128" s="25" t="s">
        <v>675</v>
      </c>
      <c r="F128" s="25" t="s">
        <v>1332</v>
      </c>
      <c r="G128" s="25" t="s">
        <v>39</v>
      </c>
      <c r="H128" s="25" t="s">
        <v>1325</v>
      </c>
      <c r="I128" s="25">
        <v>4</v>
      </c>
      <c r="J128" s="25" t="s">
        <v>34</v>
      </c>
      <c r="K128" s="25" t="s">
        <v>61</v>
      </c>
      <c r="L128" s="30">
        <f t="shared" si="10"/>
        <v>83</v>
      </c>
      <c r="M128" s="30">
        <v>0</v>
      </c>
      <c r="N128" s="30">
        <v>0</v>
      </c>
      <c r="O128" s="30">
        <v>20</v>
      </c>
      <c r="P128" s="30">
        <v>63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f t="shared" si="11"/>
        <v>540</v>
      </c>
      <c r="Z128" s="30">
        <v>540</v>
      </c>
      <c r="AA128" s="30">
        <v>0</v>
      </c>
      <c r="AB128" s="31">
        <f t="shared" si="9"/>
        <v>3000</v>
      </c>
      <c r="AC128" s="30">
        <v>0</v>
      </c>
      <c r="AD128" s="30">
        <v>3000</v>
      </c>
      <c r="AE128" s="30">
        <v>0</v>
      </c>
    </row>
    <row r="129" s="5" customFormat="1" ht="24" customHeight="1" spans="1:31">
      <c r="A129" s="25">
        <v>124</v>
      </c>
      <c r="B129" s="25" t="s">
        <v>1269</v>
      </c>
      <c r="C129" s="26" t="s">
        <v>1333</v>
      </c>
      <c r="D129" s="25" t="s">
        <v>45</v>
      </c>
      <c r="E129" s="25" t="s">
        <v>675</v>
      </c>
      <c r="F129" s="29" t="s">
        <v>1334</v>
      </c>
      <c r="G129" s="25" t="s">
        <v>57</v>
      </c>
      <c r="H129" s="25" t="s">
        <v>1325</v>
      </c>
      <c r="I129" s="25">
        <v>2</v>
      </c>
      <c r="J129" s="25" t="s">
        <v>34</v>
      </c>
      <c r="K129" s="25" t="s">
        <v>61</v>
      </c>
      <c r="L129" s="30">
        <f t="shared" si="10"/>
        <v>615</v>
      </c>
      <c r="M129" s="30">
        <v>0</v>
      </c>
      <c r="N129" s="30">
        <v>0</v>
      </c>
      <c r="O129" s="30">
        <v>15</v>
      </c>
      <c r="P129" s="30">
        <v>0</v>
      </c>
      <c r="Q129" s="30">
        <v>0</v>
      </c>
      <c r="R129" s="30">
        <v>0</v>
      </c>
      <c r="S129" s="30">
        <v>0</v>
      </c>
      <c r="T129" s="30">
        <v>600</v>
      </c>
      <c r="U129" s="30">
        <v>0</v>
      </c>
      <c r="V129" s="30">
        <v>0</v>
      </c>
      <c r="W129" s="30">
        <v>0</v>
      </c>
      <c r="X129" s="30">
        <v>0</v>
      </c>
      <c r="Y129" s="30">
        <f t="shared" si="11"/>
        <v>540</v>
      </c>
      <c r="Z129" s="30">
        <v>540</v>
      </c>
      <c r="AA129" s="30">
        <v>0</v>
      </c>
      <c r="AB129" s="31">
        <f t="shared" si="9"/>
        <v>3075</v>
      </c>
      <c r="AC129" s="30">
        <v>0</v>
      </c>
      <c r="AD129" s="30">
        <v>3000</v>
      </c>
      <c r="AE129" s="30">
        <f>L129-Y129</f>
        <v>75</v>
      </c>
    </row>
    <row r="130" s="5" customFormat="1" ht="24" customHeight="1" spans="1:31">
      <c r="A130" s="25">
        <v>125</v>
      </c>
      <c r="B130" s="25" t="s">
        <v>1269</v>
      </c>
      <c r="C130" s="26" t="s">
        <v>1335</v>
      </c>
      <c r="D130" s="25" t="s">
        <v>45</v>
      </c>
      <c r="E130" s="25" t="s">
        <v>437</v>
      </c>
      <c r="F130" s="25" t="s">
        <v>1335</v>
      </c>
      <c r="G130" s="25" t="s">
        <v>39</v>
      </c>
      <c r="H130" s="25" t="s">
        <v>1325</v>
      </c>
      <c r="I130" s="25">
        <v>4</v>
      </c>
      <c r="J130" s="25" t="s">
        <v>34</v>
      </c>
      <c r="K130" s="25" t="s">
        <v>61</v>
      </c>
      <c r="L130" s="30">
        <f t="shared" si="10"/>
        <v>83</v>
      </c>
      <c r="M130" s="30">
        <v>0</v>
      </c>
      <c r="N130" s="30">
        <v>0</v>
      </c>
      <c r="O130" s="30">
        <v>20</v>
      </c>
      <c r="P130" s="30">
        <v>63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f t="shared" si="11"/>
        <v>540</v>
      </c>
      <c r="Z130" s="30">
        <v>540</v>
      </c>
      <c r="AA130" s="30">
        <v>0</v>
      </c>
      <c r="AB130" s="31">
        <f t="shared" si="9"/>
        <v>3000</v>
      </c>
      <c r="AC130" s="30">
        <v>0</v>
      </c>
      <c r="AD130" s="30">
        <v>3000</v>
      </c>
      <c r="AE130" s="30">
        <v>0</v>
      </c>
    </row>
    <row r="131" s="5" customFormat="1" ht="24" customHeight="1" spans="1:31">
      <c r="A131" s="25">
        <v>126</v>
      </c>
      <c r="B131" s="25" t="s">
        <v>1269</v>
      </c>
      <c r="C131" s="26" t="s">
        <v>1336</v>
      </c>
      <c r="D131" s="25" t="s">
        <v>37</v>
      </c>
      <c r="E131" s="25" t="s">
        <v>420</v>
      </c>
      <c r="F131" s="25" t="s">
        <v>1337</v>
      </c>
      <c r="G131" s="25" t="s">
        <v>31</v>
      </c>
      <c r="H131" s="25" t="s">
        <v>1325</v>
      </c>
      <c r="I131" s="25">
        <v>4</v>
      </c>
      <c r="J131" s="25" t="s">
        <v>60</v>
      </c>
      <c r="K131" s="25" t="s">
        <v>61</v>
      </c>
      <c r="L131" s="30">
        <f t="shared" si="10"/>
        <v>83</v>
      </c>
      <c r="M131" s="30">
        <v>0</v>
      </c>
      <c r="N131" s="30">
        <v>0</v>
      </c>
      <c r="O131" s="30">
        <v>20</v>
      </c>
      <c r="P131" s="30">
        <v>63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f t="shared" si="11"/>
        <v>540</v>
      </c>
      <c r="Z131" s="30">
        <v>540</v>
      </c>
      <c r="AA131" s="30">
        <v>0</v>
      </c>
      <c r="AB131" s="31">
        <f t="shared" si="9"/>
        <v>3000</v>
      </c>
      <c r="AC131" s="30">
        <v>0</v>
      </c>
      <c r="AD131" s="30">
        <v>3000</v>
      </c>
      <c r="AE131" s="30">
        <v>0</v>
      </c>
    </row>
    <row r="132" s="5" customFormat="1" ht="24" customHeight="1" spans="1:31">
      <c r="A132" s="25">
        <v>127</v>
      </c>
      <c r="B132" s="25" t="s">
        <v>1269</v>
      </c>
      <c r="C132" s="26" t="s">
        <v>1338</v>
      </c>
      <c r="D132" s="25" t="s">
        <v>72</v>
      </c>
      <c r="E132" s="25" t="s">
        <v>259</v>
      </c>
      <c r="F132" s="25" t="s">
        <v>1339</v>
      </c>
      <c r="G132" s="25" t="s">
        <v>89</v>
      </c>
      <c r="H132" s="25" t="s">
        <v>1325</v>
      </c>
      <c r="I132" s="25">
        <v>5</v>
      </c>
      <c r="J132" s="25" t="s">
        <v>41</v>
      </c>
      <c r="K132" s="25" t="s">
        <v>41</v>
      </c>
      <c r="L132" s="30">
        <f t="shared" si="10"/>
        <v>295</v>
      </c>
      <c r="M132" s="30">
        <v>0</v>
      </c>
      <c r="N132" s="30">
        <v>0</v>
      </c>
      <c r="O132" s="30">
        <v>20</v>
      </c>
      <c r="P132" s="30">
        <v>64</v>
      </c>
      <c r="Q132" s="30">
        <v>0</v>
      </c>
      <c r="R132" s="30">
        <v>0</v>
      </c>
      <c r="S132" s="30">
        <v>0</v>
      </c>
      <c r="T132" s="30">
        <v>0</v>
      </c>
      <c r="U132" s="30">
        <v>111</v>
      </c>
      <c r="V132" s="30">
        <v>100</v>
      </c>
      <c r="W132" s="30">
        <v>0</v>
      </c>
      <c r="X132" s="30">
        <v>0</v>
      </c>
      <c r="Y132" s="30">
        <f t="shared" si="11"/>
        <v>540</v>
      </c>
      <c r="Z132" s="30">
        <v>540</v>
      </c>
      <c r="AA132" s="30">
        <v>0</v>
      </c>
      <c r="AB132" s="31">
        <f t="shared" si="9"/>
        <v>3000</v>
      </c>
      <c r="AC132" s="30">
        <v>0</v>
      </c>
      <c r="AD132" s="30">
        <v>3000</v>
      </c>
      <c r="AE132" s="30">
        <v>0</v>
      </c>
    </row>
    <row r="133" s="5" customFormat="1" ht="24" customHeight="1" spans="1:31">
      <c r="A133" s="25">
        <v>128</v>
      </c>
      <c r="B133" s="25" t="s">
        <v>1269</v>
      </c>
      <c r="C133" s="26" t="s">
        <v>1340</v>
      </c>
      <c r="D133" s="25" t="s">
        <v>72</v>
      </c>
      <c r="E133" s="25" t="s">
        <v>1115</v>
      </c>
      <c r="F133" s="25" t="s">
        <v>1341</v>
      </c>
      <c r="G133" s="25" t="s">
        <v>89</v>
      </c>
      <c r="H133" s="25" t="s">
        <v>1325</v>
      </c>
      <c r="I133" s="25">
        <v>4</v>
      </c>
      <c r="J133" s="25" t="s">
        <v>34</v>
      </c>
      <c r="K133" s="39" t="s">
        <v>61</v>
      </c>
      <c r="L133" s="30">
        <f t="shared" si="10"/>
        <v>83</v>
      </c>
      <c r="M133" s="30">
        <v>0</v>
      </c>
      <c r="N133" s="30">
        <v>0</v>
      </c>
      <c r="O133" s="30">
        <v>20</v>
      </c>
      <c r="P133" s="30">
        <v>63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f t="shared" si="11"/>
        <v>540</v>
      </c>
      <c r="Z133" s="30">
        <v>540</v>
      </c>
      <c r="AA133" s="30">
        <v>0</v>
      </c>
      <c r="AB133" s="31">
        <f t="shared" si="9"/>
        <v>3000</v>
      </c>
      <c r="AC133" s="30">
        <v>0</v>
      </c>
      <c r="AD133" s="30">
        <v>3000</v>
      </c>
      <c r="AE133" s="30">
        <v>0</v>
      </c>
    </row>
    <row r="134" s="5" customFormat="1" ht="24" customHeight="1" spans="1:31">
      <c r="A134" s="25">
        <v>129</v>
      </c>
      <c r="B134" s="25" t="s">
        <v>1269</v>
      </c>
      <c r="C134" s="45" t="s">
        <v>1342</v>
      </c>
      <c r="D134" s="39" t="s">
        <v>82</v>
      </c>
      <c r="E134" s="39" t="s">
        <v>348</v>
      </c>
      <c r="F134" s="39" t="s">
        <v>1343</v>
      </c>
      <c r="G134" s="39" t="s">
        <v>31</v>
      </c>
      <c r="H134" s="25" t="s">
        <v>1325</v>
      </c>
      <c r="I134" s="39" t="s">
        <v>1344</v>
      </c>
      <c r="J134" s="39" t="s">
        <v>34</v>
      </c>
      <c r="K134" s="25" t="s">
        <v>61</v>
      </c>
      <c r="L134" s="30">
        <f t="shared" si="10"/>
        <v>145</v>
      </c>
      <c r="M134" s="30">
        <v>0</v>
      </c>
      <c r="N134" s="30">
        <v>0</v>
      </c>
      <c r="O134" s="30">
        <v>15</v>
      </c>
      <c r="P134" s="30">
        <v>0</v>
      </c>
      <c r="Q134" s="30">
        <v>0</v>
      </c>
      <c r="R134" s="30">
        <v>0</v>
      </c>
      <c r="S134" s="30">
        <v>130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f t="shared" si="11"/>
        <v>540</v>
      </c>
      <c r="Z134" s="30">
        <v>540</v>
      </c>
      <c r="AA134" s="30">
        <v>0</v>
      </c>
      <c r="AB134" s="31">
        <f t="shared" ref="AB134:AB197" si="14">(((AC134+AD134+AE134)*1)*1)*1</f>
        <v>3000</v>
      </c>
      <c r="AC134" s="30">
        <v>0</v>
      </c>
      <c r="AD134" s="30">
        <v>3000</v>
      </c>
      <c r="AE134" s="30">
        <v>0</v>
      </c>
    </row>
    <row r="135" s="5" customFormat="1" ht="24" customHeight="1" spans="1:31">
      <c r="A135" s="25">
        <v>130</v>
      </c>
      <c r="B135" s="25" t="s">
        <v>1269</v>
      </c>
      <c r="C135" s="26" t="s">
        <v>1345</v>
      </c>
      <c r="D135" s="25" t="s">
        <v>45</v>
      </c>
      <c r="E135" s="25" t="s">
        <v>1346</v>
      </c>
      <c r="F135" s="29" t="s">
        <v>1347</v>
      </c>
      <c r="G135" s="25" t="s">
        <v>65</v>
      </c>
      <c r="H135" s="25" t="s">
        <v>1348</v>
      </c>
      <c r="I135" s="25">
        <v>4</v>
      </c>
      <c r="J135" s="25" t="s">
        <v>34</v>
      </c>
      <c r="K135" s="25" t="s">
        <v>61</v>
      </c>
      <c r="L135" s="30">
        <f t="shared" ref="L135:L198" si="15">SUM(M135:X135)</f>
        <v>83</v>
      </c>
      <c r="M135" s="30">
        <v>0</v>
      </c>
      <c r="N135" s="30">
        <v>0</v>
      </c>
      <c r="O135" s="30">
        <v>20</v>
      </c>
      <c r="P135" s="30">
        <v>63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f t="shared" ref="Y135:Y198" si="16">Z135+AA135</f>
        <v>540</v>
      </c>
      <c r="Z135" s="30">
        <v>540</v>
      </c>
      <c r="AA135" s="30">
        <v>0</v>
      </c>
      <c r="AB135" s="31">
        <f t="shared" si="14"/>
        <v>3000</v>
      </c>
      <c r="AC135" s="30">
        <v>0</v>
      </c>
      <c r="AD135" s="30">
        <v>3000</v>
      </c>
      <c r="AE135" s="30">
        <v>0</v>
      </c>
    </row>
    <row r="136" s="5" customFormat="1" ht="24" customHeight="1" spans="1:31">
      <c r="A136" s="25">
        <v>131</v>
      </c>
      <c r="B136" s="25" t="s">
        <v>1269</v>
      </c>
      <c r="C136" s="26" t="s">
        <v>1349</v>
      </c>
      <c r="D136" s="25" t="s">
        <v>45</v>
      </c>
      <c r="E136" s="25" t="s">
        <v>360</v>
      </c>
      <c r="F136" s="25" t="s">
        <v>1349</v>
      </c>
      <c r="G136" s="25" t="s">
        <v>39</v>
      </c>
      <c r="H136" s="25" t="s">
        <v>1348</v>
      </c>
      <c r="I136" s="25">
        <v>5</v>
      </c>
      <c r="J136" s="25" t="s">
        <v>34</v>
      </c>
      <c r="K136" s="25" t="s">
        <v>61</v>
      </c>
      <c r="L136" s="30">
        <f t="shared" si="15"/>
        <v>984</v>
      </c>
      <c r="M136" s="30">
        <v>0</v>
      </c>
      <c r="N136" s="30">
        <v>0</v>
      </c>
      <c r="O136" s="30">
        <v>20</v>
      </c>
      <c r="P136" s="30">
        <v>64</v>
      </c>
      <c r="Q136" s="30">
        <v>0</v>
      </c>
      <c r="R136" s="30">
        <v>900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f t="shared" si="16"/>
        <v>540</v>
      </c>
      <c r="Z136" s="30">
        <v>540</v>
      </c>
      <c r="AA136" s="30">
        <v>0</v>
      </c>
      <c r="AB136" s="31">
        <f t="shared" si="14"/>
        <v>3444</v>
      </c>
      <c r="AC136" s="30">
        <v>0</v>
      </c>
      <c r="AD136" s="30">
        <v>3000</v>
      </c>
      <c r="AE136" s="30">
        <f t="shared" ref="AE136:AE148" si="17">L136-Y136</f>
        <v>444</v>
      </c>
    </row>
    <row r="137" s="5" customFormat="1" ht="24" customHeight="1" spans="1:31">
      <c r="A137" s="25">
        <v>132</v>
      </c>
      <c r="B137" s="25" t="s">
        <v>1269</v>
      </c>
      <c r="C137" s="26" t="s">
        <v>1350</v>
      </c>
      <c r="D137" s="25" t="s">
        <v>45</v>
      </c>
      <c r="E137" s="25" t="s">
        <v>1351</v>
      </c>
      <c r="F137" s="25" t="s">
        <v>1350</v>
      </c>
      <c r="G137" s="25" t="s">
        <v>39</v>
      </c>
      <c r="H137" s="25" t="s">
        <v>1348</v>
      </c>
      <c r="I137" s="25">
        <v>4</v>
      </c>
      <c r="J137" s="25" t="s">
        <v>60</v>
      </c>
      <c r="K137" s="25" t="s">
        <v>61</v>
      </c>
      <c r="L137" s="30">
        <f t="shared" si="15"/>
        <v>1583</v>
      </c>
      <c r="M137" s="30">
        <v>0</v>
      </c>
      <c r="N137" s="30">
        <v>0</v>
      </c>
      <c r="O137" s="30">
        <v>20</v>
      </c>
      <c r="P137" s="30">
        <v>63</v>
      </c>
      <c r="Q137" s="30">
        <v>0</v>
      </c>
      <c r="R137" s="30">
        <v>900</v>
      </c>
      <c r="S137" s="30">
        <v>0</v>
      </c>
      <c r="T137" s="30">
        <v>600</v>
      </c>
      <c r="U137" s="30">
        <v>0</v>
      </c>
      <c r="V137" s="30">
        <v>0</v>
      </c>
      <c r="W137" s="30">
        <v>0</v>
      </c>
      <c r="X137" s="30">
        <v>0</v>
      </c>
      <c r="Y137" s="30">
        <f t="shared" si="16"/>
        <v>540</v>
      </c>
      <c r="Z137" s="30">
        <v>540</v>
      </c>
      <c r="AA137" s="30">
        <v>0</v>
      </c>
      <c r="AB137" s="31">
        <f t="shared" si="14"/>
        <v>4043</v>
      </c>
      <c r="AC137" s="30">
        <v>0</v>
      </c>
      <c r="AD137" s="30">
        <v>3000</v>
      </c>
      <c r="AE137" s="30">
        <f t="shared" si="17"/>
        <v>1043</v>
      </c>
    </row>
    <row r="138" s="5" customFormat="1" ht="24" customHeight="1" spans="1:31">
      <c r="A138" s="25">
        <v>133</v>
      </c>
      <c r="B138" s="25" t="s">
        <v>1269</v>
      </c>
      <c r="C138" s="26" t="s">
        <v>1352</v>
      </c>
      <c r="D138" s="25" t="s">
        <v>45</v>
      </c>
      <c r="E138" s="25" t="s">
        <v>1235</v>
      </c>
      <c r="F138" s="25" t="s">
        <v>1353</v>
      </c>
      <c r="G138" s="25" t="s">
        <v>89</v>
      </c>
      <c r="H138" s="25" t="s">
        <v>1348</v>
      </c>
      <c r="I138" s="25">
        <v>2</v>
      </c>
      <c r="J138" s="25" t="s">
        <v>60</v>
      </c>
      <c r="K138" s="25" t="s">
        <v>61</v>
      </c>
      <c r="L138" s="30">
        <f t="shared" si="15"/>
        <v>1515</v>
      </c>
      <c r="M138" s="30">
        <v>0</v>
      </c>
      <c r="N138" s="30">
        <v>0</v>
      </c>
      <c r="O138" s="30">
        <v>15</v>
      </c>
      <c r="P138" s="30">
        <v>0</v>
      </c>
      <c r="Q138" s="30">
        <v>0</v>
      </c>
      <c r="R138" s="30">
        <v>900</v>
      </c>
      <c r="S138" s="30">
        <v>0</v>
      </c>
      <c r="T138" s="30">
        <v>600</v>
      </c>
      <c r="U138" s="30">
        <v>0</v>
      </c>
      <c r="V138" s="30">
        <v>0</v>
      </c>
      <c r="W138" s="30">
        <v>0</v>
      </c>
      <c r="X138" s="30">
        <v>0</v>
      </c>
      <c r="Y138" s="30">
        <f t="shared" si="16"/>
        <v>540</v>
      </c>
      <c r="Z138" s="30">
        <v>540</v>
      </c>
      <c r="AA138" s="30">
        <v>0</v>
      </c>
      <c r="AB138" s="31">
        <f t="shared" si="14"/>
        <v>3975</v>
      </c>
      <c r="AC138" s="30">
        <v>0</v>
      </c>
      <c r="AD138" s="30">
        <v>3000</v>
      </c>
      <c r="AE138" s="30">
        <f t="shared" si="17"/>
        <v>975</v>
      </c>
    </row>
    <row r="139" s="5" customFormat="1" ht="24" customHeight="1" spans="1:31">
      <c r="A139" s="25">
        <v>134</v>
      </c>
      <c r="B139" s="25" t="s">
        <v>1269</v>
      </c>
      <c r="C139" s="26" t="s">
        <v>1354</v>
      </c>
      <c r="D139" s="25" t="s">
        <v>45</v>
      </c>
      <c r="E139" s="25" t="s">
        <v>1126</v>
      </c>
      <c r="F139" s="25" t="s">
        <v>1131</v>
      </c>
      <c r="G139" s="25" t="s">
        <v>57</v>
      </c>
      <c r="H139" s="25" t="s">
        <v>1348</v>
      </c>
      <c r="I139" s="25">
        <v>1</v>
      </c>
      <c r="J139" s="25" t="s">
        <v>34</v>
      </c>
      <c r="K139" s="25" t="s">
        <v>61</v>
      </c>
      <c r="L139" s="30">
        <f t="shared" si="15"/>
        <v>1645</v>
      </c>
      <c r="M139" s="30">
        <v>0</v>
      </c>
      <c r="N139" s="30">
        <v>0</v>
      </c>
      <c r="O139" s="30">
        <v>15</v>
      </c>
      <c r="P139" s="30">
        <v>0</v>
      </c>
      <c r="Q139" s="30">
        <v>0</v>
      </c>
      <c r="R139" s="30">
        <v>900</v>
      </c>
      <c r="S139" s="30">
        <v>130</v>
      </c>
      <c r="T139" s="30">
        <v>600</v>
      </c>
      <c r="U139" s="30">
        <v>0</v>
      </c>
      <c r="V139" s="30">
        <v>0</v>
      </c>
      <c r="W139" s="30">
        <v>0</v>
      </c>
      <c r="X139" s="30">
        <v>0</v>
      </c>
      <c r="Y139" s="30">
        <f t="shared" si="16"/>
        <v>540</v>
      </c>
      <c r="Z139" s="30">
        <v>540</v>
      </c>
      <c r="AA139" s="30">
        <v>0</v>
      </c>
      <c r="AB139" s="31">
        <f t="shared" si="14"/>
        <v>4105</v>
      </c>
      <c r="AC139" s="30">
        <v>0</v>
      </c>
      <c r="AD139" s="30">
        <v>3000</v>
      </c>
      <c r="AE139" s="30">
        <f t="shared" si="17"/>
        <v>1105</v>
      </c>
    </row>
    <row r="140" s="5" customFormat="1" ht="24" customHeight="1" spans="1:31">
      <c r="A140" s="25">
        <v>135</v>
      </c>
      <c r="B140" s="25" t="s">
        <v>1269</v>
      </c>
      <c r="C140" s="26" t="s">
        <v>1355</v>
      </c>
      <c r="D140" s="25" t="s">
        <v>45</v>
      </c>
      <c r="E140" s="25" t="s">
        <v>1356</v>
      </c>
      <c r="F140" s="25" t="s">
        <v>1355</v>
      </c>
      <c r="G140" s="25" t="s">
        <v>39</v>
      </c>
      <c r="H140" s="25" t="s">
        <v>1348</v>
      </c>
      <c r="I140" s="25">
        <v>4</v>
      </c>
      <c r="J140" s="25" t="s">
        <v>34</v>
      </c>
      <c r="K140" s="25" t="s">
        <v>606</v>
      </c>
      <c r="L140" s="30">
        <f t="shared" si="15"/>
        <v>1583</v>
      </c>
      <c r="M140" s="30">
        <v>0</v>
      </c>
      <c r="N140" s="30">
        <v>0</v>
      </c>
      <c r="O140" s="30">
        <v>20</v>
      </c>
      <c r="P140" s="30">
        <v>63</v>
      </c>
      <c r="Q140" s="30">
        <v>0</v>
      </c>
      <c r="R140" s="30">
        <v>900</v>
      </c>
      <c r="S140" s="30">
        <v>0</v>
      </c>
      <c r="T140" s="30">
        <v>600</v>
      </c>
      <c r="U140" s="30">
        <v>0</v>
      </c>
      <c r="V140" s="30">
        <v>0</v>
      </c>
      <c r="W140" s="30">
        <v>0</v>
      </c>
      <c r="X140" s="30">
        <v>0</v>
      </c>
      <c r="Y140" s="30">
        <f t="shared" si="16"/>
        <v>540</v>
      </c>
      <c r="Z140" s="30">
        <v>540</v>
      </c>
      <c r="AA140" s="30">
        <v>0</v>
      </c>
      <c r="AB140" s="31">
        <f t="shared" si="14"/>
        <v>4043</v>
      </c>
      <c r="AC140" s="30">
        <v>0</v>
      </c>
      <c r="AD140" s="30">
        <v>3000</v>
      </c>
      <c r="AE140" s="30">
        <f t="shared" si="17"/>
        <v>1043</v>
      </c>
    </row>
    <row r="141" s="5" customFormat="1" ht="24" customHeight="1" spans="1:31">
      <c r="A141" s="25">
        <v>136</v>
      </c>
      <c r="B141" s="25" t="s">
        <v>1269</v>
      </c>
      <c r="C141" s="26" t="s">
        <v>1357</v>
      </c>
      <c r="D141" s="25" t="s">
        <v>45</v>
      </c>
      <c r="E141" s="25" t="s">
        <v>317</v>
      </c>
      <c r="F141" s="25" t="s">
        <v>1358</v>
      </c>
      <c r="G141" s="25" t="s">
        <v>89</v>
      </c>
      <c r="H141" s="25" t="s">
        <v>1348</v>
      </c>
      <c r="I141" s="25">
        <v>5</v>
      </c>
      <c r="J141" s="25" t="s">
        <v>34</v>
      </c>
      <c r="K141" s="25" t="s">
        <v>61</v>
      </c>
      <c r="L141" s="30">
        <f t="shared" si="15"/>
        <v>1584</v>
      </c>
      <c r="M141" s="30">
        <v>0</v>
      </c>
      <c r="N141" s="30">
        <v>0</v>
      </c>
      <c r="O141" s="30">
        <v>20</v>
      </c>
      <c r="P141" s="30">
        <v>64</v>
      </c>
      <c r="Q141" s="30">
        <v>0</v>
      </c>
      <c r="R141" s="30">
        <v>900</v>
      </c>
      <c r="S141" s="30">
        <v>0</v>
      </c>
      <c r="T141" s="30">
        <v>600</v>
      </c>
      <c r="U141" s="30">
        <v>0</v>
      </c>
      <c r="V141" s="30">
        <v>0</v>
      </c>
      <c r="W141" s="30">
        <v>0</v>
      </c>
      <c r="X141" s="30">
        <v>0</v>
      </c>
      <c r="Y141" s="30">
        <f t="shared" si="16"/>
        <v>540</v>
      </c>
      <c r="Z141" s="30">
        <v>540</v>
      </c>
      <c r="AA141" s="30">
        <v>0</v>
      </c>
      <c r="AB141" s="31">
        <f t="shared" si="14"/>
        <v>4044</v>
      </c>
      <c r="AC141" s="30">
        <v>0</v>
      </c>
      <c r="AD141" s="30">
        <v>3000</v>
      </c>
      <c r="AE141" s="30">
        <f t="shared" si="17"/>
        <v>1044</v>
      </c>
    </row>
    <row r="142" s="5" customFormat="1" ht="24" customHeight="1" spans="1:31">
      <c r="A142" s="25">
        <v>137</v>
      </c>
      <c r="B142" s="25" t="s">
        <v>1269</v>
      </c>
      <c r="C142" s="26" t="s">
        <v>1359</v>
      </c>
      <c r="D142" s="25" t="s">
        <v>184</v>
      </c>
      <c r="E142" s="25" t="s">
        <v>247</v>
      </c>
      <c r="F142" s="25" t="s">
        <v>1016</v>
      </c>
      <c r="G142" s="25" t="s">
        <v>31</v>
      </c>
      <c r="H142" s="25" t="s">
        <v>1360</v>
      </c>
      <c r="I142" s="25">
        <v>1</v>
      </c>
      <c r="J142" s="25" t="s">
        <v>41</v>
      </c>
      <c r="K142" s="25" t="s">
        <v>41</v>
      </c>
      <c r="L142" s="30">
        <f t="shared" si="15"/>
        <v>2108</v>
      </c>
      <c r="M142" s="30">
        <v>0</v>
      </c>
      <c r="N142" s="30">
        <v>0</v>
      </c>
      <c r="O142" s="30">
        <v>15</v>
      </c>
      <c r="P142" s="30">
        <v>0</v>
      </c>
      <c r="Q142" s="30">
        <v>0</v>
      </c>
      <c r="R142" s="30">
        <v>1100</v>
      </c>
      <c r="S142" s="30">
        <v>343</v>
      </c>
      <c r="T142" s="30">
        <v>600</v>
      </c>
      <c r="U142" s="30">
        <v>0</v>
      </c>
      <c r="V142" s="30">
        <v>50</v>
      </c>
      <c r="W142" s="30">
        <v>0</v>
      </c>
      <c r="X142" s="30">
        <v>0</v>
      </c>
      <c r="Y142" s="30">
        <f t="shared" si="16"/>
        <v>540</v>
      </c>
      <c r="Z142" s="30">
        <v>540</v>
      </c>
      <c r="AA142" s="30">
        <v>0</v>
      </c>
      <c r="AB142" s="31">
        <f t="shared" si="14"/>
        <v>4568</v>
      </c>
      <c r="AC142" s="30">
        <v>0</v>
      </c>
      <c r="AD142" s="30">
        <v>3000</v>
      </c>
      <c r="AE142" s="30">
        <f t="shared" si="17"/>
        <v>1568</v>
      </c>
    </row>
    <row r="143" s="5" customFormat="1" ht="24" customHeight="1" spans="1:31">
      <c r="A143" s="25">
        <v>138</v>
      </c>
      <c r="B143" s="25" t="s">
        <v>1269</v>
      </c>
      <c r="C143" s="26" t="s">
        <v>1361</v>
      </c>
      <c r="D143" s="25" t="s">
        <v>184</v>
      </c>
      <c r="E143" s="25" t="s">
        <v>555</v>
      </c>
      <c r="F143" s="25" t="s">
        <v>1362</v>
      </c>
      <c r="G143" s="25" t="s">
        <v>89</v>
      </c>
      <c r="H143" s="25" t="s">
        <v>1360</v>
      </c>
      <c r="I143" s="25">
        <v>4</v>
      </c>
      <c r="J143" s="25" t="s">
        <v>60</v>
      </c>
      <c r="K143" s="25" t="s">
        <v>61</v>
      </c>
      <c r="L143" s="30">
        <f t="shared" si="15"/>
        <v>3076</v>
      </c>
      <c r="M143" s="30">
        <v>0</v>
      </c>
      <c r="N143" s="30">
        <v>0</v>
      </c>
      <c r="O143" s="30">
        <v>20</v>
      </c>
      <c r="P143" s="30">
        <v>63</v>
      </c>
      <c r="Q143" s="30">
        <v>0</v>
      </c>
      <c r="R143" s="30">
        <v>2600</v>
      </c>
      <c r="S143" s="30">
        <v>343</v>
      </c>
      <c r="T143" s="30">
        <v>0</v>
      </c>
      <c r="U143" s="30">
        <v>0</v>
      </c>
      <c r="V143" s="30">
        <v>50</v>
      </c>
      <c r="W143" s="30">
        <v>0</v>
      </c>
      <c r="X143" s="30">
        <v>0</v>
      </c>
      <c r="Y143" s="30">
        <f t="shared" si="16"/>
        <v>1080</v>
      </c>
      <c r="Z143" s="30">
        <v>1080</v>
      </c>
      <c r="AA143" s="30">
        <v>0</v>
      </c>
      <c r="AB143" s="31">
        <f t="shared" si="14"/>
        <v>4996</v>
      </c>
      <c r="AC143" s="30">
        <v>0</v>
      </c>
      <c r="AD143" s="30">
        <v>3000</v>
      </c>
      <c r="AE143" s="30">
        <f t="shared" si="17"/>
        <v>1996</v>
      </c>
    </row>
    <row r="144" s="5" customFormat="1" ht="24" customHeight="1" spans="1:31">
      <c r="A144" s="25">
        <v>139</v>
      </c>
      <c r="B144" s="25" t="s">
        <v>1269</v>
      </c>
      <c r="C144" s="26" t="s">
        <v>1363</v>
      </c>
      <c r="D144" s="25" t="s">
        <v>184</v>
      </c>
      <c r="E144" s="25" t="s">
        <v>1013</v>
      </c>
      <c r="F144" s="25" t="s">
        <v>1363</v>
      </c>
      <c r="G144" s="25" t="s">
        <v>39</v>
      </c>
      <c r="H144" s="25" t="s">
        <v>1360</v>
      </c>
      <c r="I144" s="25">
        <v>2</v>
      </c>
      <c r="J144" s="25" t="s">
        <v>34</v>
      </c>
      <c r="K144" s="29" t="s">
        <v>35</v>
      </c>
      <c r="L144" s="30">
        <f t="shared" si="15"/>
        <v>1765</v>
      </c>
      <c r="M144" s="30">
        <v>0</v>
      </c>
      <c r="N144" s="30">
        <v>0</v>
      </c>
      <c r="O144" s="30">
        <v>15</v>
      </c>
      <c r="P144" s="30">
        <v>0</v>
      </c>
      <c r="Q144" s="30">
        <v>0</v>
      </c>
      <c r="R144" s="30">
        <v>1100</v>
      </c>
      <c r="S144" s="30">
        <v>0</v>
      </c>
      <c r="T144" s="30">
        <v>600</v>
      </c>
      <c r="U144" s="30">
        <v>0</v>
      </c>
      <c r="V144" s="30">
        <v>50</v>
      </c>
      <c r="W144" s="30">
        <v>0</v>
      </c>
      <c r="X144" s="30">
        <v>0</v>
      </c>
      <c r="Y144" s="30">
        <f t="shared" si="16"/>
        <v>540</v>
      </c>
      <c r="Z144" s="30">
        <v>540</v>
      </c>
      <c r="AA144" s="30">
        <v>0</v>
      </c>
      <c r="AB144" s="31">
        <f t="shared" si="14"/>
        <v>4225</v>
      </c>
      <c r="AC144" s="30">
        <v>0</v>
      </c>
      <c r="AD144" s="30">
        <v>3000</v>
      </c>
      <c r="AE144" s="30">
        <f t="shared" si="17"/>
        <v>1225</v>
      </c>
    </row>
    <row r="145" s="5" customFormat="1" ht="24" customHeight="1" spans="1:31">
      <c r="A145" s="25">
        <v>140</v>
      </c>
      <c r="B145" s="25" t="s">
        <v>1269</v>
      </c>
      <c r="C145" s="26" t="s">
        <v>1364</v>
      </c>
      <c r="D145" s="25" t="s">
        <v>184</v>
      </c>
      <c r="E145" s="25" t="s">
        <v>1365</v>
      </c>
      <c r="F145" s="25" t="s">
        <v>1366</v>
      </c>
      <c r="G145" s="25" t="s">
        <v>89</v>
      </c>
      <c r="H145" s="25" t="s">
        <v>1360</v>
      </c>
      <c r="I145" s="25">
        <v>5</v>
      </c>
      <c r="J145" s="25" t="s">
        <v>34</v>
      </c>
      <c r="K145" s="25" t="s">
        <v>61</v>
      </c>
      <c r="L145" s="30">
        <f t="shared" si="15"/>
        <v>2734</v>
      </c>
      <c r="M145" s="30">
        <v>0</v>
      </c>
      <c r="N145" s="30">
        <v>0</v>
      </c>
      <c r="O145" s="30">
        <v>20</v>
      </c>
      <c r="P145" s="30">
        <v>64</v>
      </c>
      <c r="Q145" s="30">
        <v>0</v>
      </c>
      <c r="R145" s="30">
        <v>2600</v>
      </c>
      <c r="S145" s="30">
        <v>0</v>
      </c>
      <c r="T145" s="30">
        <v>0</v>
      </c>
      <c r="U145" s="30">
        <v>0</v>
      </c>
      <c r="V145" s="30">
        <v>50</v>
      </c>
      <c r="W145" s="30">
        <v>0</v>
      </c>
      <c r="X145" s="30">
        <v>0</v>
      </c>
      <c r="Y145" s="30">
        <f t="shared" si="16"/>
        <v>1080</v>
      </c>
      <c r="Z145" s="30">
        <v>1080</v>
      </c>
      <c r="AA145" s="30">
        <v>0</v>
      </c>
      <c r="AB145" s="31">
        <f t="shared" si="14"/>
        <v>4654</v>
      </c>
      <c r="AC145" s="30">
        <v>0</v>
      </c>
      <c r="AD145" s="30">
        <v>3000</v>
      </c>
      <c r="AE145" s="30">
        <f t="shared" si="17"/>
        <v>1654</v>
      </c>
    </row>
    <row r="146" s="5" customFormat="1" ht="24" customHeight="1" spans="1:31">
      <c r="A146" s="25">
        <v>141</v>
      </c>
      <c r="B146" s="25" t="s">
        <v>1269</v>
      </c>
      <c r="C146" s="26" t="s">
        <v>1367</v>
      </c>
      <c r="D146" s="25" t="s">
        <v>184</v>
      </c>
      <c r="E146" s="25" t="s">
        <v>1368</v>
      </c>
      <c r="F146" s="25" t="s">
        <v>1369</v>
      </c>
      <c r="G146" s="25" t="s">
        <v>31</v>
      </c>
      <c r="H146" s="25" t="s">
        <v>1370</v>
      </c>
      <c r="I146" s="25">
        <v>1</v>
      </c>
      <c r="J146" s="25" t="s">
        <v>34</v>
      </c>
      <c r="K146" s="25" t="s">
        <v>61</v>
      </c>
      <c r="L146" s="30">
        <f t="shared" si="15"/>
        <v>1888</v>
      </c>
      <c r="M146" s="30">
        <v>0</v>
      </c>
      <c r="N146" s="30">
        <v>0</v>
      </c>
      <c r="O146" s="30">
        <v>15</v>
      </c>
      <c r="P146" s="30">
        <v>0</v>
      </c>
      <c r="Q146" s="30">
        <v>0</v>
      </c>
      <c r="R146" s="30">
        <v>1050</v>
      </c>
      <c r="S146" s="30">
        <v>223</v>
      </c>
      <c r="T146" s="30">
        <v>600</v>
      </c>
      <c r="U146" s="30">
        <v>0</v>
      </c>
      <c r="V146" s="30">
        <v>0</v>
      </c>
      <c r="W146" s="30">
        <v>0</v>
      </c>
      <c r="X146" s="30">
        <v>0</v>
      </c>
      <c r="Y146" s="30">
        <f t="shared" si="16"/>
        <v>540</v>
      </c>
      <c r="Z146" s="30">
        <v>540</v>
      </c>
      <c r="AA146" s="30">
        <v>0</v>
      </c>
      <c r="AB146" s="31">
        <f t="shared" si="14"/>
        <v>4348</v>
      </c>
      <c r="AC146" s="30">
        <v>0</v>
      </c>
      <c r="AD146" s="30">
        <v>3000</v>
      </c>
      <c r="AE146" s="30">
        <f t="shared" si="17"/>
        <v>1348</v>
      </c>
    </row>
    <row r="147" s="5" customFormat="1" ht="24" customHeight="1" spans="1:31">
      <c r="A147" s="25">
        <v>142</v>
      </c>
      <c r="B147" s="25" t="s">
        <v>1269</v>
      </c>
      <c r="C147" s="26" t="s">
        <v>1371</v>
      </c>
      <c r="D147" s="25" t="s">
        <v>184</v>
      </c>
      <c r="E147" s="25" t="s">
        <v>1372</v>
      </c>
      <c r="F147" s="25" t="s">
        <v>1007</v>
      </c>
      <c r="G147" s="25" t="s">
        <v>31</v>
      </c>
      <c r="H147" s="25" t="s">
        <v>1373</v>
      </c>
      <c r="I147" s="25">
        <v>3</v>
      </c>
      <c r="J147" s="25" t="s">
        <v>41</v>
      </c>
      <c r="K147" s="29" t="s">
        <v>42</v>
      </c>
      <c r="L147" s="30">
        <f t="shared" si="15"/>
        <v>1769</v>
      </c>
      <c r="M147" s="30">
        <v>0</v>
      </c>
      <c r="N147" s="30">
        <v>0</v>
      </c>
      <c r="O147" s="30">
        <v>15</v>
      </c>
      <c r="P147" s="30">
        <v>59</v>
      </c>
      <c r="Q147" s="30">
        <v>0</v>
      </c>
      <c r="R147" s="30">
        <v>1000</v>
      </c>
      <c r="S147" s="30">
        <v>95</v>
      </c>
      <c r="T147" s="30">
        <v>600</v>
      </c>
      <c r="U147" s="30">
        <v>0</v>
      </c>
      <c r="V147" s="30">
        <v>0</v>
      </c>
      <c r="W147" s="30">
        <v>0</v>
      </c>
      <c r="X147" s="30">
        <v>0</v>
      </c>
      <c r="Y147" s="30">
        <f t="shared" si="16"/>
        <v>540</v>
      </c>
      <c r="Z147" s="30">
        <v>540</v>
      </c>
      <c r="AA147" s="30">
        <v>0</v>
      </c>
      <c r="AB147" s="31">
        <f t="shared" si="14"/>
        <v>4229</v>
      </c>
      <c r="AC147" s="30">
        <v>0</v>
      </c>
      <c r="AD147" s="30">
        <v>3000</v>
      </c>
      <c r="AE147" s="30">
        <f t="shared" si="17"/>
        <v>1229</v>
      </c>
    </row>
    <row r="148" s="5" customFormat="1" ht="24" customHeight="1" spans="1:31">
      <c r="A148" s="25">
        <v>143</v>
      </c>
      <c r="B148" s="25" t="s">
        <v>1269</v>
      </c>
      <c r="C148" s="26" t="s">
        <v>1374</v>
      </c>
      <c r="D148" s="25" t="s">
        <v>184</v>
      </c>
      <c r="E148" s="25" t="s">
        <v>580</v>
      </c>
      <c r="F148" s="25" t="s">
        <v>1375</v>
      </c>
      <c r="G148" s="25" t="s">
        <v>1011</v>
      </c>
      <c r="H148" s="25" t="s">
        <v>1376</v>
      </c>
      <c r="I148" s="25">
        <v>5</v>
      </c>
      <c r="J148" s="25" t="s">
        <v>34</v>
      </c>
      <c r="K148" s="25" t="s">
        <v>35</v>
      </c>
      <c r="L148" s="30">
        <f t="shared" si="15"/>
        <v>2107</v>
      </c>
      <c r="M148" s="30">
        <v>0</v>
      </c>
      <c r="N148" s="30">
        <v>0</v>
      </c>
      <c r="O148" s="30">
        <v>20</v>
      </c>
      <c r="P148" s="30">
        <v>64</v>
      </c>
      <c r="Q148" s="30">
        <v>0</v>
      </c>
      <c r="R148" s="30">
        <v>1200</v>
      </c>
      <c r="S148" s="30">
        <v>223</v>
      </c>
      <c r="T148" s="30">
        <v>600</v>
      </c>
      <c r="U148" s="30">
        <v>0</v>
      </c>
      <c r="V148" s="30">
        <v>0</v>
      </c>
      <c r="W148" s="30">
        <v>0</v>
      </c>
      <c r="X148" s="30">
        <v>0</v>
      </c>
      <c r="Y148" s="30">
        <f t="shared" si="16"/>
        <v>540</v>
      </c>
      <c r="Z148" s="30">
        <v>540</v>
      </c>
      <c r="AA148" s="30">
        <v>0</v>
      </c>
      <c r="AB148" s="31">
        <f t="shared" si="14"/>
        <v>4567</v>
      </c>
      <c r="AC148" s="30">
        <v>0</v>
      </c>
      <c r="AD148" s="30">
        <v>3000</v>
      </c>
      <c r="AE148" s="30">
        <f t="shared" si="17"/>
        <v>1567</v>
      </c>
    </row>
    <row r="149" s="5" customFormat="1" ht="24" customHeight="1" spans="1:31">
      <c r="A149" s="25">
        <v>144</v>
      </c>
      <c r="B149" s="25" t="s">
        <v>1269</v>
      </c>
      <c r="C149" s="26" t="s">
        <v>1377</v>
      </c>
      <c r="D149" s="25" t="s">
        <v>28</v>
      </c>
      <c r="E149" s="25" t="s">
        <v>1378</v>
      </c>
      <c r="F149" s="25" t="s">
        <v>1377</v>
      </c>
      <c r="G149" s="25" t="s">
        <v>39</v>
      </c>
      <c r="H149" s="25" t="s">
        <v>1379</v>
      </c>
      <c r="I149" s="25">
        <v>5</v>
      </c>
      <c r="J149" s="25" t="s">
        <v>48</v>
      </c>
      <c r="K149" s="29" t="s">
        <v>1103</v>
      </c>
      <c r="L149" s="30">
        <f t="shared" si="15"/>
        <v>195</v>
      </c>
      <c r="M149" s="30">
        <v>0</v>
      </c>
      <c r="N149" s="30">
        <v>0</v>
      </c>
      <c r="O149" s="30">
        <v>20</v>
      </c>
      <c r="P149" s="30">
        <v>64</v>
      </c>
      <c r="Q149" s="30">
        <v>0</v>
      </c>
      <c r="R149" s="30">
        <v>0</v>
      </c>
      <c r="S149" s="30">
        <v>0</v>
      </c>
      <c r="T149" s="30">
        <v>0</v>
      </c>
      <c r="U149" s="30">
        <v>111</v>
      </c>
      <c r="V149" s="30">
        <v>0</v>
      </c>
      <c r="W149" s="30">
        <v>0</v>
      </c>
      <c r="X149" s="30">
        <v>0</v>
      </c>
      <c r="Y149" s="30">
        <f t="shared" si="16"/>
        <v>540</v>
      </c>
      <c r="Z149" s="30">
        <v>540</v>
      </c>
      <c r="AA149" s="30">
        <v>0</v>
      </c>
      <c r="AB149" s="31">
        <f t="shared" si="14"/>
        <v>3000</v>
      </c>
      <c r="AC149" s="30">
        <v>0</v>
      </c>
      <c r="AD149" s="30">
        <v>3000</v>
      </c>
      <c r="AE149" s="30">
        <v>0</v>
      </c>
    </row>
    <row r="150" s="5" customFormat="1" ht="24" customHeight="1" spans="1:31">
      <c r="A150" s="25">
        <v>145</v>
      </c>
      <c r="B150" s="25" t="s">
        <v>1269</v>
      </c>
      <c r="C150" s="26" t="s">
        <v>1380</v>
      </c>
      <c r="D150" s="25" t="s">
        <v>28</v>
      </c>
      <c r="E150" s="25" t="s">
        <v>1381</v>
      </c>
      <c r="F150" s="25" t="s">
        <v>1380</v>
      </c>
      <c r="G150" s="25" t="s">
        <v>39</v>
      </c>
      <c r="H150" s="25" t="s">
        <v>1379</v>
      </c>
      <c r="I150" s="25">
        <v>3</v>
      </c>
      <c r="J150" s="25" t="s">
        <v>48</v>
      </c>
      <c r="K150" s="29" t="s">
        <v>35</v>
      </c>
      <c r="L150" s="30">
        <f t="shared" si="15"/>
        <v>204</v>
      </c>
      <c r="M150" s="30">
        <v>0</v>
      </c>
      <c r="N150" s="30">
        <v>0</v>
      </c>
      <c r="O150" s="30">
        <v>15</v>
      </c>
      <c r="P150" s="30">
        <v>59</v>
      </c>
      <c r="Q150" s="30">
        <v>0</v>
      </c>
      <c r="R150" s="30">
        <v>0</v>
      </c>
      <c r="S150" s="30">
        <v>130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f t="shared" si="16"/>
        <v>540</v>
      </c>
      <c r="Z150" s="30">
        <v>540</v>
      </c>
      <c r="AA150" s="30">
        <v>0</v>
      </c>
      <c r="AB150" s="31">
        <f t="shared" si="14"/>
        <v>3000</v>
      </c>
      <c r="AC150" s="30">
        <v>0</v>
      </c>
      <c r="AD150" s="30">
        <v>3000</v>
      </c>
      <c r="AE150" s="30">
        <v>0</v>
      </c>
    </row>
    <row r="151" s="5" customFormat="1" ht="24" customHeight="1" spans="1:31">
      <c r="A151" s="25">
        <v>146</v>
      </c>
      <c r="B151" s="25" t="s">
        <v>1269</v>
      </c>
      <c r="C151" s="26" t="s">
        <v>1382</v>
      </c>
      <c r="D151" s="25" t="s">
        <v>82</v>
      </c>
      <c r="E151" s="25" t="s">
        <v>1046</v>
      </c>
      <c r="F151" s="25" t="s">
        <v>1383</v>
      </c>
      <c r="G151" s="25" t="s">
        <v>89</v>
      </c>
      <c r="H151" s="25" t="s">
        <v>1379</v>
      </c>
      <c r="I151" s="25">
        <v>5</v>
      </c>
      <c r="J151" s="25" t="s">
        <v>48</v>
      </c>
      <c r="K151" s="29" t="s">
        <v>35</v>
      </c>
      <c r="L151" s="30">
        <f t="shared" si="15"/>
        <v>195</v>
      </c>
      <c r="M151" s="30">
        <v>0</v>
      </c>
      <c r="N151" s="30">
        <v>0</v>
      </c>
      <c r="O151" s="30">
        <v>20</v>
      </c>
      <c r="P151" s="30">
        <v>64</v>
      </c>
      <c r="Q151" s="30">
        <v>0</v>
      </c>
      <c r="R151" s="30">
        <v>0</v>
      </c>
      <c r="S151" s="30">
        <v>0</v>
      </c>
      <c r="T151" s="30">
        <v>0</v>
      </c>
      <c r="U151" s="30">
        <v>111</v>
      </c>
      <c r="V151" s="30">
        <v>0</v>
      </c>
      <c r="W151" s="30">
        <v>0</v>
      </c>
      <c r="X151" s="30">
        <v>0</v>
      </c>
      <c r="Y151" s="30">
        <f t="shared" si="16"/>
        <v>540</v>
      </c>
      <c r="Z151" s="30">
        <v>540</v>
      </c>
      <c r="AA151" s="30">
        <v>0</v>
      </c>
      <c r="AB151" s="31">
        <f t="shared" si="14"/>
        <v>3000</v>
      </c>
      <c r="AC151" s="30">
        <v>0</v>
      </c>
      <c r="AD151" s="30">
        <v>3000</v>
      </c>
      <c r="AE151" s="30">
        <v>0</v>
      </c>
    </row>
    <row r="152" s="5" customFormat="1" ht="24" customHeight="1" spans="1:31">
      <c r="A152" s="25">
        <v>147</v>
      </c>
      <c r="B152" s="25" t="s">
        <v>1269</v>
      </c>
      <c r="C152" s="26" t="s">
        <v>1384</v>
      </c>
      <c r="D152" s="25" t="s">
        <v>82</v>
      </c>
      <c r="E152" s="25" t="s">
        <v>1385</v>
      </c>
      <c r="F152" s="25" t="s">
        <v>1386</v>
      </c>
      <c r="G152" s="25" t="s">
        <v>31</v>
      </c>
      <c r="H152" s="25" t="s">
        <v>1379</v>
      </c>
      <c r="I152" s="25">
        <v>4</v>
      </c>
      <c r="J152" s="25" t="s">
        <v>34</v>
      </c>
      <c r="K152" s="29" t="s">
        <v>35</v>
      </c>
      <c r="L152" s="30">
        <f t="shared" si="15"/>
        <v>1483</v>
      </c>
      <c r="M152" s="30">
        <v>0</v>
      </c>
      <c r="N152" s="30">
        <v>0</v>
      </c>
      <c r="O152" s="30">
        <v>20</v>
      </c>
      <c r="P152" s="30">
        <v>63</v>
      </c>
      <c r="Q152" s="30">
        <v>0</v>
      </c>
      <c r="R152" s="30">
        <v>1400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f t="shared" si="16"/>
        <v>540</v>
      </c>
      <c r="Z152" s="30">
        <v>540</v>
      </c>
      <c r="AA152" s="30">
        <v>0</v>
      </c>
      <c r="AB152" s="31">
        <f t="shared" si="14"/>
        <v>3943</v>
      </c>
      <c r="AC152" s="30">
        <v>0</v>
      </c>
      <c r="AD152" s="30">
        <v>3000</v>
      </c>
      <c r="AE152" s="30">
        <f>L152-Y152</f>
        <v>943</v>
      </c>
    </row>
    <row r="153" s="5" customFormat="1" ht="24" customHeight="1" spans="1:31">
      <c r="A153" s="25">
        <v>148</v>
      </c>
      <c r="B153" s="25" t="s">
        <v>1269</v>
      </c>
      <c r="C153" s="26" t="s">
        <v>1387</v>
      </c>
      <c r="D153" s="25" t="s">
        <v>72</v>
      </c>
      <c r="E153" s="25" t="s">
        <v>1388</v>
      </c>
      <c r="F153" s="25" t="s">
        <v>1389</v>
      </c>
      <c r="G153" s="25" t="s">
        <v>89</v>
      </c>
      <c r="H153" s="25" t="s">
        <v>1379</v>
      </c>
      <c r="I153" s="25">
        <v>5</v>
      </c>
      <c r="J153" s="25" t="s">
        <v>34</v>
      </c>
      <c r="K153" s="25" t="s">
        <v>61</v>
      </c>
      <c r="L153" s="30">
        <f t="shared" si="15"/>
        <v>195</v>
      </c>
      <c r="M153" s="30">
        <v>0</v>
      </c>
      <c r="N153" s="30">
        <v>0</v>
      </c>
      <c r="O153" s="30">
        <v>20</v>
      </c>
      <c r="P153" s="30">
        <v>64</v>
      </c>
      <c r="Q153" s="30">
        <v>0</v>
      </c>
      <c r="R153" s="30">
        <v>0</v>
      </c>
      <c r="S153" s="30">
        <v>0</v>
      </c>
      <c r="T153" s="30">
        <v>0</v>
      </c>
      <c r="U153" s="30">
        <v>111</v>
      </c>
      <c r="V153" s="30">
        <v>0</v>
      </c>
      <c r="W153" s="30">
        <v>0</v>
      </c>
      <c r="X153" s="30">
        <v>0</v>
      </c>
      <c r="Y153" s="30">
        <f t="shared" si="16"/>
        <v>540</v>
      </c>
      <c r="Z153" s="30">
        <v>540</v>
      </c>
      <c r="AA153" s="30">
        <v>0</v>
      </c>
      <c r="AB153" s="31">
        <f t="shared" si="14"/>
        <v>3000</v>
      </c>
      <c r="AC153" s="30">
        <v>0</v>
      </c>
      <c r="AD153" s="30">
        <v>3000</v>
      </c>
      <c r="AE153" s="30">
        <v>0</v>
      </c>
    </row>
    <row r="154" s="5" customFormat="1" ht="24" customHeight="1" spans="1:31">
      <c r="A154" s="25">
        <v>149</v>
      </c>
      <c r="B154" s="25" t="s">
        <v>1269</v>
      </c>
      <c r="C154" s="26" t="s">
        <v>1390</v>
      </c>
      <c r="D154" s="25" t="s">
        <v>72</v>
      </c>
      <c r="E154" s="25" t="s">
        <v>1388</v>
      </c>
      <c r="F154" s="25" t="s">
        <v>1389</v>
      </c>
      <c r="G154" s="25" t="s">
        <v>31</v>
      </c>
      <c r="H154" s="25" t="s">
        <v>1379</v>
      </c>
      <c r="I154" s="25">
        <v>4</v>
      </c>
      <c r="J154" s="25" t="s">
        <v>34</v>
      </c>
      <c r="K154" s="25" t="s">
        <v>61</v>
      </c>
      <c r="L154" s="30">
        <f t="shared" si="15"/>
        <v>83</v>
      </c>
      <c r="M154" s="30">
        <v>0</v>
      </c>
      <c r="N154" s="30">
        <v>0</v>
      </c>
      <c r="O154" s="30">
        <v>20</v>
      </c>
      <c r="P154" s="30">
        <v>63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f t="shared" si="16"/>
        <v>540</v>
      </c>
      <c r="Z154" s="30">
        <v>540</v>
      </c>
      <c r="AA154" s="30">
        <v>0</v>
      </c>
      <c r="AB154" s="31">
        <f t="shared" si="14"/>
        <v>3000</v>
      </c>
      <c r="AC154" s="30">
        <v>0</v>
      </c>
      <c r="AD154" s="30">
        <v>3000</v>
      </c>
      <c r="AE154" s="30">
        <v>0</v>
      </c>
    </row>
    <row r="155" s="5" customFormat="1" ht="24" customHeight="1" spans="1:31">
      <c r="A155" s="25">
        <v>150</v>
      </c>
      <c r="B155" s="25" t="s">
        <v>1269</v>
      </c>
      <c r="C155" s="26" t="s">
        <v>1391</v>
      </c>
      <c r="D155" s="25" t="s">
        <v>112</v>
      </c>
      <c r="E155" s="25" t="s">
        <v>757</v>
      </c>
      <c r="F155" s="25" t="s">
        <v>1392</v>
      </c>
      <c r="G155" s="25" t="s">
        <v>65</v>
      </c>
      <c r="H155" s="25" t="s">
        <v>1379</v>
      </c>
      <c r="I155" s="25">
        <v>3</v>
      </c>
      <c r="J155" s="25" t="s">
        <v>34</v>
      </c>
      <c r="K155" s="25" t="s">
        <v>61</v>
      </c>
      <c r="L155" s="30">
        <f t="shared" si="15"/>
        <v>204</v>
      </c>
      <c r="M155" s="30">
        <v>0</v>
      </c>
      <c r="N155" s="30">
        <v>0</v>
      </c>
      <c r="O155" s="30">
        <v>15</v>
      </c>
      <c r="P155" s="30">
        <v>59</v>
      </c>
      <c r="Q155" s="30">
        <v>0</v>
      </c>
      <c r="R155" s="30">
        <v>0</v>
      </c>
      <c r="S155" s="30">
        <v>130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f t="shared" si="16"/>
        <v>540</v>
      </c>
      <c r="Z155" s="30">
        <v>540</v>
      </c>
      <c r="AA155" s="30">
        <v>0</v>
      </c>
      <c r="AB155" s="31">
        <f t="shared" si="14"/>
        <v>3000</v>
      </c>
      <c r="AC155" s="30">
        <v>0</v>
      </c>
      <c r="AD155" s="30">
        <v>3000</v>
      </c>
      <c r="AE155" s="30">
        <v>0</v>
      </c>
    </row>
    <row r="156" s="5" customFormat="1" ht="24" customHeight="1" spans="1:31">
      <c r="A156" s="25">
        <v>151</v>
      </c>
      <c r="B156" s="25" t="s">
        <v>1269</v>
      </c>
      <c r="C156" s="26" t="s">
        <v>1393</v>
      </c>
      <c r="D156" s="25" t="s">
        <v>45</v>
      </c>
      <c r="E156" s="25" t="s">
        <v>360</v>
      </c>
      <c r="F156" s="25" t="s">
        <v>1394</v>
      </c>
      <c r="G156" s="25" t="s">
        <v>89</v>
      </c>
      <c r="H156" s="25" t="s">
        <v>1379</v>
      </c>
      <c r="I156" s="25">
        <v>2</v>
      </c>
      <c r="J156" s="25" t="s">
        <v>34</v>
      </c>
      <c r="K156" s="25" t="s">
        <v>61</v>
      </c>
      <c r="L156" s="30">
        <f t="shared" si="15"/>
        <v>15</v>
      </c>
      <c r="M156" s="30">
        <v>0</v>
      </c>
      <c r="N156" s="30">
        <v>0</v>
      </c>
      <c r="O156" s="30">
        <v>15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f t="shared" si="16"/>
        <v>540</v>
      </c>
      <c r="Z156" s="30">
        <v>540</v>
      </c>
      <c r="AA156" s="30">
        <v>0</v>
      </c>
      <c r="AB156" s="31">
        <f t="shared" si="14"/>
        <v>3000</v>
      </c>
      <c r="AC156" s="30">
        <v>0</v>
      </c>
      <c r="AD156" s="30">
        <v>3000</v>
      </c>
      <c r="AE156" s="30">
        <v>0</v>
      </c>
    </row>
    <row r="157" s="5" customFormat="1" ht="24" customHeight="1" spans="1:31">
      <c r="A157" s="25">
        <v>152</v>
      </c>
      <c r="B157" s="25" t="s">
        <v>1269</v>
      </c>
      <c r="C157" s="26" t="s">
        <v>1395</v>
      </c>
      <c r="D157" s="25" t="s">
        <v>131</v>
      </c>
      <c r="E157" s="25" t="s">
        <v>1175</v>
      </c>
      <c r="F157" s="25" t="s">
        <v>1396</v>
      </c>
      <c r="G157" s="25" t="s">
        <v>89</v>
      </c>
      <c r="H157" s="25" t="s">
        <v>1397</v>
      </c>
      <c r="I157" s="25">
        <v>3</v>
      </c>
      <c r="J157" s="25" t="s">
        <v>34</v>
      </c>
      <c r="K157" s="29" t="s">
        <v>1103</v>
      </c>
      <c r="L157" s="30">
        <f t="shared" si="15"/>
        <v>204</v>
      </c>
      <c r="M157" s="30">
        <v>0</v>
      </c>
      <c r="N157" s="30">
        <v>0</v>
      </c>
      <c r="O157" s="30">
        <v>15</v>
      </c>
      <c r="P157" s="30">
        <v>59</v>
      </c>
      <c r="Q157" s="30">
        <v>0</v>
      </c>
      <c r="R157" s="30">
        <v>0</v>
      </c>
      <c r="S157" s="30">
        <v>130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f t="shared" si="16"/>
        <v>540</v>
      </c>
      <c r="Z157" s="30">
        <v>540</v>
      </c>
      <c r="AA157" s="30">
        <v>0</v>
      </c>
      <c r="AB157" s="31">
        <f t="shared" si="14"/>
        <v>3000</v>
      </c>
      <c r="AC157" s="30">
        <v>0</v>
      </c>
      <c r="AD157" s="30">
        <v>3000</v>
      </c>
      <c r="AE157" s="30">
        <v>0</v>
      </c>
    </row>
    <row r="158" s="5" customFormat="1" ht="24" customHeight="1" spans="1:31">
      <c r="A158" s="25">
        <v>153</v>
      </c>
      <c r="B158" s="25" t="s">
        <v>1269</v>
      </c>
      <c r="C158" s="26" t="s">
        <v>1398</v>
      </c>
      <c r="D158" s="25" t="s">
        <v>266</v>
      </c>
      <c r="E158" s="25" t="s">
        <v>1399</v>
      </c>
      <c r="F158" s="25" t="s">
        <v>1398</v>
      </c>
      <c r="G158" s="25" t="s">
        <v>39</v>
      </c>
      <c r="H158" s="25" t="s">
        <v>1400</v>
      </c>
      <c r="I158" s="25">
        <v>1</v>
      </c>
      <c r="J158" s="25" t="s">
        <v>34</v>
      </c>
      <c r="K158" s="29" t="s">
        <v>35</v>
      </c>
      <c r="L158" s="30">
        <f t="shared" si="15"/>
        <v>145</v>
      </c>
      <c r="M158" s="30">
        <v>0</v>
      </c>
      <c r="N158" s="30">
        <v>0</v>
      </c>
      <c r="O158" s="30">
        <v>15</v>
      </c>
      <c r="P158" s="30">
        <v>0</v>
      </c>
      <c r="Q158" s="30">
        <v>0</v>
      </c>
      <c r="R158" s="30">
        <v>0</v>
      </c>
      <c r="S158" s="30">
        <v>130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f t="shared" si="16"/>
        <v>540</v>
      </c>
      <c r="Z158" s="30">
        <v>540</v>
      </c>
      <c r="AA158" s="30">
        <v>0</v>
      </c>
      <c r="AB158" s="31">
        <f t="shared" si="14"/>
        <v>3000</v>
      </c>
      <c r="AC158" s="30">
        <v>0</v>
      </c>
      <c r="AD158" s="30">
        <v>3000</v>
      </c>
      <c r="AE158" s="30">
        <v>0</v>
      </c>
    </row>
    <row r="159" s="5" customFormat="1" ht="24" customHeight="1" spans="1:31">
      <c r="A159" s="25">
        <v>154</v>
      </c>
      <c r="B159" s="25" t="s">
        <v>1269</v>
      </c>
      <c r="C159" s="26" t="s">
        <v>1401</v>
      </c>
      <c r="D159" s="25" t="s">
        <v>82</v>
      </c>
      <c r="E159" s="25" t="s">
        <v>1402</v>
      </c>
      <c r="F159" s="25" t="s">
        <v>1401</v>
      </c>
      <c r="G159" s="25" t="s">
        <v>39</v>
      </c>
      <c r="H159" s="25" t="s">
        <v>1400</v>
      </c>
      <c r="I159" s="25">
        <v>5</v>
      </c>
      <c r="J159" s="25" t="s">
        <v>34</v>
      </c>
      <c r="K159" s="29" t="s">
        <v>35</v>
      </c>
      <c r="L159" s="30">
        <f t="shared" si="15"/>
        <v>195</v>
      </c>
      <c r="M159" s="30">
        <v>0</v>
      </c>
      <c r="N159" s="30">
        <v>0</v>
      </c>
      <c r="O159" s="30">
        <v>20</v>
      </c>
      <c r="P159" s="30">
        <v>64</v>
      </c>
      <c r="Q159" s="30">
        <v>0</v>
      </c>
      <c r="R159" s="30">
        <v>0</v>
      </c>
      <c r="S159" s="30">
        <v>0</v>
      </c>
      <c r="T159" s="30">
        <v>0</v>
      </c>
      <c r="U159" s="30">
        <v>111</v>
      </c>
      <c r="V159" s="30">
        <v>0</v>
      </c>
      <c r="W159" s="30">
        <v>0</v>
      </c>
      <c r="X159" s="30">
        <v>0</v>
      </c>
      <c r="Y159" s="30">
        <f t="shared" si="16"/>
        <v>540</v>
      </c>
      <c r="Z159" s="30">
        <v>540</v>
      </c>
      <c r="AA159" s="30">
        <v>0</v>
      </c>
      <c r="AB159" s="31">
        <f t="shared" si="14"/>
        <v>3000</v>
      </c>
      <c r="AC159" s="30">
        <v>0</v>
      </c>
      <c r="AD159" s="30">
        <v>3000</v>
      </c>
      <c r="AE159" s="30">
        <v>0</v>
      </c>
    </row>
    <row r="160" s="5" customFormat="1" ht="24" customHeight="1" spans="1:31">
      <c r="A160" s="25">
        <v>155</v>
      </c>
      <c r="B160" s="25" t="s">
        <v>1269</v>
      </c>
      <c r="C160" s="26" t="s">
        <v>1403</v>
      </c>
      <c r="D160" s="25" t="s">
        <v>266</v>
      </c>
      <c r="E160" s="25" t="s">
        <v>1399</v>
      </c>
      <c r="F160" s="25" t="s">
        <v>1403</v>
      </c>
      <c r="G160" s="25" t="s">
        <v>39</v>
      </c>
      <c r="H160" s="25" t="s">
        <v>1400</v>
      </c>
      <c r="I160" s="25">
        <v>3</v>
      </c>
      <c r="J160" s="25" t="s">
        <v>34</v>
      </c>
      <c r="K160" s="29" t="s">
        <v>35</v>
      </c>
      <c r="L160" s="30">
        <f t="shared" si="15"/>
        <v>204</v>
      </c>
      <c r="M160" s="30">
        <v>0</v>
      </c>
      <c r="N160" s="30">
        <v>0</v>
      </c>
      <c r="O160" s="30">
        <v>15</v>
      </c>
      <c r="P160" s="30">
        <v>59</v>
      </c>
      <c r="Q160" s="30">
        <v>0</v>
      </c>
      <c r="R160" s="30">
        <v>0</v>
      </c>
      <c r="S160" s="30">
        <v>130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f t="shared" si="16"/>
        <v>540</v>
      </c>
      <c r="Z160" s="30">
        <v>540</v>
      </c>
      <c r="AA160" s="30">
        <v>0</v>
      </c>
      <c r="AB160" s="31">
        <f t="shared" si="14"/>
        <v>3000</v>
      </c>
      <c r="AC160" s="30">
        <v>0</v>
      </c>
      <c r="AD160" s="30">
        <v>3000</v>
      </c>
      <c r="AE160" s="30">
        <v>0</v>
      </c>
    </row>
    <row r="161" s="5" customFormat="1" ht="24" customHeight="1" spans="1:31">
      <c r="A161" s="25">
        <v>156</v>
      </c>
      <c r="B161" s="25" t="s">
        <v>1269</v>
      </c>
      <c r="C161" s="26" t="s">
        <v>1404</v>
      </c>
      <c r="D161" s="25" t="s">
        <v>37</v>
      </c>
      <c r="E161" s="25" t="s">
        <v>1312</v>
      </c>
      <c r="F161" s="25" t="s">
        <v>1405</v>
      </c>
      <c r="G161" s="25" t="s">
        <v>31</v>
      </c>
      <c r="H161" s="25" t="s">
        <v>1400</v>
      </c>
      <c r="I161" s="25">
        <v>3</v>
      </c>
      <c r="J161" s="25" t="s">
        <v>60</v>
      </c>
      <c r="K161" s="29" t="s">
        <v>35</v>
      </c>
      <c r="L161" s="30">
        <f t="shared" si="15"/>
        <v>204</v>
      </c>
      <c r="M161" s="30">
        <v>0</v>
      </c>
      <c r="N161" s="30">
        <v>0</v>
      </c>
      <c r="O161" s="30">
        <v>15</v>
      </c>
      <c r="P161" s="30">
        <v>59</v>
      </c>
      <c r="Q161" s="30">
        <v>0</v>
      </c>
      <c r="R161" s="30">
        <v>0</v>
      </c>
      <c r="S161" s="30">
        <v>130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f t="shared" si="16"/>
        <v>540</v>
      </c>
      <c r="Z161" s="30">
        <v>540</v>
      </c>
      <c r="AA161" s="30">
        <v>0</v>
      </c>
      <c r="AB161" s="31">
        <f t="shared" si="14"/>
        <v>3000</v>
      </c>
      <c r="AC161" s="30">
        <v>0</v>
      </c>
      <c r="AD161" s="30">
        <v>3000</v>
      </c>
      <c r="AE161" s="30">
        <v>0</v>
      </c>
    </row>
    <row r="162" s="5" customFormat="1" ht="24" customHeight="1" spans="1:31">
      <c r="A162" s="25">
        <v>157</v>
      </c>
      <c r="B162" s="25" t="s">
        <v>1269</v>
      </c>
      <c r="C162" s="26" t="s">
        <v>1406</v>
      </c>
      <c r="D162" s="25" t="s">
        <v>131</v>
      </c>
      <c r="E162" s="25" t="s">
        <v>1407</v>
      </c>
      <c r="F162" s="25" t="s">
        <v>1408</v>
      </c>
      <c r="G162" s="25" t="s">
        <v>31</v>
      </c>
      <c r="H162" s="25" t="s">
        <v>1400</v>
      </c>
      <c r="I162" s="25">
        <v>2</v>
      </c>
      <c r="J162" s="25" t="s">
        <v>48</v>
      </c>
      <c r="K162" s="25" t="s">
        <v>61</v>
      </c>
      <c r="L162" s="30">
        <f t="shared" si="15"/>
        <v>15</v>
      </c>
      <c r="M162" s="30">
        <v>0</v>
      </c>
      <c r="N162" s="30">
        <v>0</v>
      </c>
      <c r="O162" s="30">
        <v>15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f t="shared" si="16"/>
        <v>540</v>
      </c>
      <c r="Z162" s="30">
        <v>540</v>
      </c>
      <c r="AA162" s="30">
        <v>0</v>
      </c>
      <c r="AB162" s="31">
        <f t="shared" si="14"/>
        <v>3000</v>
      </c>
      <c r="AC162" s="30">
        <v>0</v>
      </c>
      <c r="AD162" s="30">
        <v>3000</v>
      </c>
      <c r="AE162" s="30">
        <v>0</v>
      </c>
    </row>
    <row r="163" s="5" customFormat="1" ht="24" customHeight="1" spans="1:31">
      <c r="A163" s="25">
        <v>158</v>
      </c>
      <c r="B163" s="25" t="s">
        <v>1269</v>
      </c>
      <c r="C163" s="26" t="s">
        <v>1409</v>
      </c>
      <c r="D163" s="25" t="s">
        <v>1410</v>
      </c>
      <c r="E163" s="25" t="s">
        <v>1411</v>
      </c>
      <c r="F163" s="25" t="s">
        <v>1412</v>
      </c>
      <c r="G163" s="25" t="s">
        <v>31</v>
      </c>
      <c r="H163" s="25" t="s">
        <v>1400</v>
      </c>
      <c r="I163" s="25">
        <v>5</v>
      </c>
      <c r="J163" s="25" t="s">
        <v>34</v>
      </c>
      <c r="K163" s="25" t="s">
        <v>61</v>
      </c>
      <c r="L163" s="30">
        <f t="shared" si="15"/>
        <v>84</v>
      </c>
      <c r="M163" s="30">
        <v>0</v>
      </c>
      <c r="N163" s="30">
        <v>0</v>
      </c>
      <c r="O163" s="30">
        <v>20</v>
      </c>
      <c r="P163" s="30">
        <v>64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f t="shared" si="16"/>
        <v>540</v>
      </c>
      <c r="Z163" s="30">
        <v>540</v>
      </c>
      <c r="AA163" s="30">
        <v>0</v>
      </c>
      <c r="AB163" s="31">
        <f t="shared" si="14"/>
        <v>3000</v>
      </c>
      <c r="AC163" s="30">
        <v>0</v>
      </c>
      <c r="AD163" s="30">
        <v>3000</v>
      </c>
      <c r="AE163" s="30">
        <v>0</v>
      </c>
    </row>
    <row r="164" s="5" customFormat="1" ht="24" customHeight="1" spans="1:31">
      <c r="A164" s="25">
        <v>159</v>
      </c>
      <c r="B164" s="25" t="s">
        <v>1269</v>
      </c>
      <c r="C164" s="26" t="s">
        <v>1413</v>
      </c>
      <c r="D164" s="25" t="s">
        <v>45</v>
      </c>
      <c r="E164" s="25" t="s">
        <v>149</v>
      </c>
      <c r="F164" s="25" t="s">
        <v>1413</v>
      </c>
      <c r="G164" s="25" t="s">
        <v>39</v>
      </c>
      <c r="H164" s="25" t="s">
        <v>1400</v>
      </c>
      <c r="I164" s="25">
        <v>4</v>
      </c>
      <c r="J164" s="25" t="s">
        <v>34</v>
      </c>
      <c r="K164" s="29" t="s">
        <v>35</v>
      </c>
      <c r="L164" s="30">
        <f t="shared" si="15"/>
        <v>183</v>
      </c>
      <c r="M164" s="30">
        <v>0</v>
      </c>
      <c r="N164" s="30">
        <v>0</v>
      </c>
      <c r="O164" s="30">
        <v>20</v>
      </c>
      <c r="P164" s="30">
        <v>63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100</v>
      </c>
      <c r="W164" s="30">
        <v>0</v>
      </c>
      <c r="X164" s="30">
        <v>0</v>
      </c>
      <c r="Y164" s="30">
        <f t="shared" si="16"/>
        <v>540</v>
      </c>
      <c r="Z164" s="30">
        <v>540</v>
      </c>
      <c r="AA164" s="30">
        <v>0</v>
      </c>
      <c r="AB164" s="31">
        <f t="shared" si="14"/>
        <v>3000</v>
      </c>
      <c r="AC164" s="30">
        <v>0</v>
      </c>
      <c r="AD164" s="30">
        <v>3000</v>
      </c>
      <c r="AE164" s="30">
        <v>0</v>
      </c>
    </row>
    <row r="165" s="5" customFormat="1" ht="24" customHeight="1" spans="1:31">
      <c r="A165" s="25">
        <v>160</v>
      </c>
      <c r="B165" s="25" t="s">
        <v>1269</v>
      </c>
      <c r="C165" s="26" t="s">
        <v>1414</v>
      </c>
      <c r="D165" s="25" t="s">
        <v>82</v>
      </c>
      <c r="E165" s="25" t="s">
        <v>1415</v>
      </c>
      <c r="F165" s="25" t="s">
        <v>1414</v>
      </c>
      <c r="G165" s="25" t="s">
        <v>39</v>
      </c>
      <c r="H165" s="25" t="s">
        <v>1416</v>
      </c>
      <c r="I165" s="25">
        <v>1</v>
      </c>
      <c r="J165" s="25" t="s">
        <v>34</v>
      </c>
      <c r="K165" s="29" t="s">
        <v>35</v>
      </c>
      <c r="L165" s="30">
        <f t="shared" si="15"/>
        <v>1738</v>
      </c>
      <c r="M165" s="30">
        <v>0</v>
      </c>
      <c r="N165" s="30">
        <v>0</v>
      </c>
      <c r="O165" s="30">
        <v>15</v>
      </c>
      <c r="P165" s="30">
        <v>0</v>
      </c>
      <c r="Q165" s="30">
        <v>0</v>
      </c>
      <c r="R165" s="30">
        <v>900</v>
      </c>
      <c r="S165" s="30">
        <v>223</v>
      </c>
      <c r="T165" s="30">
        <v>600</v>
      </c>
      <c r="U165" s="30">
        <v>0</v>
      </c>
      <c r="V165" s="30">
        <v>0</v>
      </c>
      <c r="W165" s="30">
        <v>0</v>
      </c>
      <c r="X165" s="30">
        <v>0</v>
      </c>
      <c r="Y165" s="30">
        <f t="shared" si="16"/>
        <v>540</v>
      </c>
      <c r="Z165" s="30">
        <v>540</v>
      </c>
      <c r="AA165" s="30">
        <v>0</v>
      </c>
      <c r="AB165" s="31">
        <f t="shared" si="14"/>
        <v>4198</v>
      </c>
      <c r="AC165" s="30">
        <v>0</v>
      </c>
      <c r="AD165" s="30">
        <v>3000</v>
      </c>
      <c r="AE165" s="30">
        <f t="shared" ref="AE165:AE198" si="18">L165-Y165</f>
        <v>1198</v>
      </c>
    </row>
    <row r="166" s="5" customFormat="1" ht="24" customHeight="1" spans="1:31">
      <c r="A166" s="25">
        <v>161</v>
      </c>
      <c r="B166" s="25" t="s">
        <v>1269</v>
      </c>
      <c r="C166" s="26" t="s">
        <v>1417</v>
      </c>
      <c r="D166" s="25" t="s">
        <v>112</v>
      </c>
      <c r="E166" s="25" t="s">
        <v>1418</v>
      </c>
      <c r="F166" s="29" t="s">
        <v>1419</v>
      </c>
      <c r="G166" s="25" t="s">
        <v>65</v>
      </c>
      <c r="H166" s="25" t="s">
        <v>1416</v>
      </c>
      <c r="I166" s="25">
        <v>1</v>
      </c>
      <c r="J166" s="25" t="s">
        <v>34</v>
      </c>
      <c r="K166" s="29" t="s">
        <v>35</v>
      </c>
      <c r="L166" s="30">
        <f t="shared" si="15"/>
        <v>1138</v>
      </c>
      <c r="M166" s="30">
        <v>0</v>
      </c>
      <c r="N166" s="30">
        <v>0</v>
      </c>
      <c r="O166" s="30">
        <v>15</v>
      </c>
      <c r="P166" s="30">
        <v>0</v>
      </c>
      <c r="Q166" s="30">
        <v>0</v>
      </c>
      <c r="R166" s="30">
        <v>900</v>
      </c>
      <c r="S166" s="30">
        <v>223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f t="shared" si="16"/>
        <v>540</v>
      </c>
      <c r="Z166" s="30">
        <v>540</v>
      </c>
      <c r="AA166" s="30">
        <v>0</v>
      </c>
      <c r="AB166" s="31">
        <f t="shared" si="14"/>
        <v>3598</v>
      </c>
      <c r="AC166" s="30">
        <v>0</v>
      </c>
      <c r="AD166" s="30">
        <v>3000</v>
      </c>
      <c r="AE166" s="30">
        <f t="shared" si="18"/>
        <v>598</v>
      </c>
    </row>
    <row r="167" s="5" customFormat="1" ht="24" customHeight="1" spans="1:31">
      <c r="A167" s="25">
        <v>162</v>
      </c>
      <c r="B167" s="25" t="s">
        <v>1269</v>
      </c>
      <c r="C167" s="26" t="s">
        <v>1420</v>
      </c>
      <c r="D167" s="25" t="s">
        <v>112</v>
      </c>
      <c r="E167" s="25" t="s">
        <v>1418</v>
      </c>
      <c r="F167" s="29" t="s">
        <v>1419</v>
      </c>
      <c r="G167" s="25" t="s">
        <v>57</v>
      </c>
      <c r="H167" s="25" t="s">
        <v>1416</v>
      </c>
      <c r="I167" s="25">
        <v>1</v>
      </c>
      <c r="J167" s="25" t="s">
        <v>34</v>
      </c>
      <c r="K167" s="29" t="s">
        <v>35</v>
      </c>
      <c r="L167" s="30">
        <f t="shared" si="15"/>
        <v>1138</v>
      </c>
      <c r="M167" s="30">
        <v>0</v>
      </c>
      <c r="N167" s="30">
        <v>0</v>
      </c>
      <c r="O167" s="30">
        <v>15</v>
      </c>
      <c r="P167" s="30">
        <v>0</v>
      </c>
      <c r="Q167" s="30">
        <v>0</v>
      </c>
      <c r="R167" s="30">
        <v>900</v>
      </c>
      <c r="S167" s="30">
        <v>223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f t="shared" si="16"/>
        <v>540</v>
      </c>
      <c r="Z167" s="30">
        <v>540</v>
      </c>
      <c r="AA167" s="30">
        <v>0</v>
      </c>
      <c r="AB167" s="31">
        <f t="shared" si="14"/>
        <v>3598</v>
      </c>
      <c r="AC167" s="30">
        <v>0</v>
      </c>
      <c r="AD167" s="30">
        <v>3000</v>
      </c>
      <c r="AE167" s="30">
        <f t="shared" si="18"/>
        <v>598</v>
      </c>
    </row>
    <row r="168" s="5" customFormat="1" ht="24" customHeight="1" spans="1:31">
      <c r="A168" s="25">
        <v>163</v>
      </c>
      <c r="B168" s="25" t="s">
        <v>1269</v>
      </c>
      <c r="C168" s="26" t="s">
        <v>1421</v>
      </c>
      <c r="D168" s="25" t="s">
        <v>112</v>
      </c>
      <c r="E168" s="25" t="s">
        <v>1418</v>
      </c>
      <c r="F168" s="25" t="s">
        <v>1421</v>
      </c>
      <c r="G168" s="25" t="s">
        <v>39</v>
      </c>
      <c r="H168" s="25" t="s">
        <v>1416</v>
      </c>
      <c r="I168" s="25">
        <v>1</v>
      </c>
      <c r="J168" s="25" t="s">
        <v>34</v>
      </c>
      <c r="K168" s="29" t="s">
        <v>35</v>
      </c>
      <c r="L168" s="30">
        <f t="shared" si="15"/>
        <v>1138</v>
      </c>
      <c r="M168" s="30">
        <v>0</v>
      </c>
      <c r="N168" s="30">
        <v>0</v>
      </c>
      <c r="O168" s="30">
        <v>15</v>
      </c>
      <c r="P168" s="30">
        <v>0</v>
      </c>
      <c r="Q168" s="30">
        <v>0</v>
      </c>
      <c r="R168" s="30">
        <v>900</v>
      </c>
      <c r="S168" s="30">
        <v>223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f t="shared" si="16"/>
        <v>540</v>
      </c>
      <c r="Z168" s="30">
        <v>540</v>
      </c>
      <c r="AA168" s="30">
        <v>0</v>
      </c>
      <c r="AB168" s="31">
        <f t="shared" si="14"/>
        <v>3598</v>
      </c>
      <c r="AC168" s="30">
        <v>0</v>
      </c>
      <c r="AD168" s="30">
        <v>3000</v>
      </c>
      <c r="AE168" s="30">
        <f t="shared" si="18"/>
        <v>598</v>
      </c>
    </row>
    <row r="169" s="5" customFormat="1" ht="24" customHeight="1" spans="1:31">
      <c r="A169" s="25">
        <v>164</v>
      </c>
      <c r="B169" s="25" t="s">
        <v>1269</v>
      </c>
      <c r="C169" s="26" t="s">
        <v>1422</v>
      </c>
      <c r="D169" s="25" t="s">
        <v>82</v>
      </c>
      <c r="E169" s="25" t="s">
        <v>504</v>
      </c>
      <c r="F169" s="29" t="s">
        <v>1423</v>
      </c>
      <c r="G169" s="25" t="s">
        <v>31</v>
      </c>
      <c r="H169" s="25" t="s">
        <v>1416</v>
      </c>
      <c r="I169" s="25">
        <v>2</v>
      </c>
      <c r="J169" s="25" t="s">
        <v>34</v>
      </c>
      <c r="K169" s="29" t="s">
        <v>35</v>
      </c>
      <c r="L169" s="30">
        <f t="shared" si="15"/>
        <v>915</v>
      </c>
      <c r="M169" s="30">
        <v>0</v>
      </c>
      <c r="N169" s="30">
        <v>0</v>
      </c>
      <c r="O169" s="30">
        <v>15</v>
      </c>
      <c r="P169" s="30">
        <v>0</v>
      </c>
      <c r="Q169" s="30">
        <v>0</v>
      </c>
      <c r="R169" s="30">
        <v>900</v>
      </c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0</v>
      </c>
      <c r="Y169" s="30">
        <f t="shared" si="16"/>
        <v>540</v>
      </c>
      <c r="Z169" s="30">
        <v>540</v>
      </c>
      <c r="AA169" s="30">
        <v>0</v>
      </c>
      <c r="AB169" s="31">
        <f t="shared" si="14"/>
        <v>3375</v>
      </c>
      <c r="AC169" s="30">
        <v>0</v>
      </c>
      <c r="AD169" s="30">
        <v>3000</v>
      </c>
      <c r="AE169" s="30">
        <f t="shared" si="18"/>
        <v>375</v>
      </c>
    </row>
    <row r="170" s="5" customFormat="1" ht="24" customHeight="1" spans="1:31">
      <c r="A170" s="25">
        <v>165</v>
      </c>
      <c r="B170" s="25" t="s">
        <v>1269</v>
      </c>
      <c r="C170" s="26" t="s">
        <v>1424</v>
      </c>
      <c r="D170" s="25" t="s">
        <v>82</v>
      </c>
      <c r="E170" s="25" t="s">
        <v>1415</v>
      </c>
      <c r="F170" s="25" t="s">
        <v>1424</v>
      </c>
      <c r="G170" s="25" t="s">
        <v>39</v>
      </c>
      <c r="H170" s="25" t="s">
        <v>1416</v>
      </c>
      <c r="I170" s="25">
        <v>2</v>
      </c>
      <c r="J170" s="25" t="s">
        <v>48</v>
      </c>
      <c r="K170" s="29" t="s">
        <v>311</v>
      </c>
      <c r="L170" s="30">
        <f t="shared" si="15"/>
        <v>1515</v>
      </c>
      <c r="M170" s="30">
        <v>0</v>
      </c>
      <c r="N170" s="30">
        <v>0</v>
      </c>
      <c r="O170" s="30">
        <v>15</v>
      </c>
      <c r="P170" s="30">
        <v>0</v>
      </c>
      <c r="Q170" s="30">
        <v>0</v>
      </c>
      <c r="R170" s="30">
        <v>900</v>
      </c>
      <c r="S170" s="30">
        <v>0</v>
      </c>
      <c r="T170" s="30">
        <v>600</v>
      </c>
      <c r="U170" s="30">
        <v>0</v>
      </c>
      <c r="V170" s="30">
        <v>0</v>
      </c>
      <c r="W170" s="30">
        <v>0</v>
      </c>
      <c r="X170" s="30">
        <v>0</v>
      </c>
      <c r="Y170" s="30">
        <f t="shared" si="16"/>
        <v>540</v>
      </c>
      <c r="Z170" s="30">
        <v>540</v>
      </c>
      <c r="AA170" s="30">
        <v>0</v>
      </c>
      <c r="AB170" s="31">
        <f t="shared" si="14"/>
        <v>3975</v>
      </c>
      <c r="AC170" s="30">
        <v>0</v>
      </c>
      <c r="AD170" s="30">
        <v>3000</v>
      </c>
      <c r="AE170" s="30">
        <f t="shared" si="18"/>
        <v>975</v>
      </c>
    </row>
    <row r="171" s="5" customFormat="1" ht="24" customHeight="1" spans="1:31">
      <c r="A171" s="25">
        <v>166</v>
      </c>
      <c r="B171" s="25" t="s">
        <v>1269</v>
      </c>
      <c r="C171" s="26" t="s">
        <v>1425</v>
      </c>
      <c r="D171" s="25" t="s">
        <v>82</v>
      </c>
      <c r="E171" s="25" t="s">
        <v>1426</v>
      </c>
      <c r="F171" s="29" t="s">
        <v>1427</v>
      </c>
      <c r="G171" s="25" t="s">
        <v>89</v>
      </c>
      <c r="H171" s="25" t="s">
        <v>1416</v>
      </c>
      <c r="I171" s="25">
        <v>4</v>
      </c>
      <c r="J171" s="25" t="s">
        <v>34</v>
      </c>
      <c r="K171" s="29" t="s">
        <v>35</v>
      </c>
      <c r="L171" s="30">
        <f t="shared" si="15"/>
        <v>1683</v>
      </c>
      <c r="M171" s="30">
        <v>0</v>
      </c>
      <c r="N171" s="30">
        <v>0</v>
      </c>
      <c r="O171" s="30">
        <v>20</v>
      </c>
      <c r="P171" s="30">
        <v>63</v>
      </c>
      <c r="Q171" s="30">
        <v>0</v>
      </c>
      <c r="R171" s="30">
        <v>1000</v>
      </c>
      <c r="S171" s="30">
        <v>0</v>
      </c>
      <c r="T171" s="30">
        <v>600</v>
      </c>
      <c r="U171" s="30">
        <v>0</v>
      </c>
      <c r="V171" s="30">
        <v>0</v>
      </c>
      <c r="W171" s="30">
        <v>0</v>
      </c>
      <c r="X171" s="30">
        <v>0</v>
      </c>
      <c r="Y171" s="30">
        <f t="shared" si="16"/>
        <v>540</v>
      </c>
      <c r="Z171" s="30">
        <v>540</v>
      </c>
      <c r="AA171" s="30">
        <v>0</v>
      </c>
      <c r="AB171" s="31">
        <f t="shared" si="14"/>
        <v>4143</v>
      </c>
      <c r="AC171" s="30">
        <v>0</v>
      </c>
      <c r="AD171" s="30">
        <v>3000</v>
      </c>
      <c r="AE171" s="30">
        <f t="shared" si="18"/>
        <v>1143</v>
      </c>
    </row>
    <row r="172" s="5" customFormat="1" ht="24" customHeight="1" spans="1:31">
      <c r="A172" s="25">
        <v>167</v>
      </c>
      <c r="B172" s="25" t="s">
        <v>1269</v>
      </c>
      <c r="C172" s="26" t="s">
        <v>1428</v>
      </c>
      <c r="D172" s="25" t="s">
        <v>82</v>
      </c>
      <c r="E172" s="25" t="s">
        <v>1429</v>
      </c>
      <c r="F172" s="25" t="s">
        <v>1428</v>
      </c>
      <c r="G172" s="25" t="s">
        <v>39</v>
      </c>
      <c r="H172" s="25" t="s">
        <v>1416</v>
      </c>
      <c r="I172" s="25">
        <v>5</v>
      </c>
      <c r="J172" s="25" t="s">
        <v>34</v>
      </c>
      <c r="K172" s="29" t="s">
        <v>35</v>
      </c>
      <c r="L172" s="30">
        <f t="shared" si="15"/>
        <v>1084</v>
      </c>
      <c r="M172" s="30">
        <v>0</v>
      </c>
      <c r="N172" s="30">
        <v>0</v>
      </c>
      <c r="O172" s="30">
        <v>20</v>
      </c>
      <c r="P172" s="30">
        <v>64</v>
      </c>
      <c r="Q172" s="30">
        <v>0</v>
      </c>
      <c r="R172" s="30">
        <v>1000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f t="shared" si="16"/>
        <v>540</v>
      </c>
      <c r="Z172" s="30">
        <v>540</v>
      </c>
      <c r="AA172" s="30">
        <v>0</v>
      </c>
      <c r="AB172" s="31">
        <f t="shared" si="14"/>
        <v>3544</v>
      </c>
      <c r="AC172" s="30">
        <v>0</v>
      </c>
      <c r="AD172" s="30">
        <v>3000</v>
      </c>
      <c r="AE172" s="30">
        <f t="shared" si="18"/>
        <v>544</v>
      </c>
    </row>
    <row r="173" s="5" customFormat="1" ht="24" customHeight="1" spans="1:31">
      <c r="A173" s="25">
        <v>168</v>
      </c>
      <c r="B173" s="25" t="s">
        <v>1269</v>
      </c>
      <c r="C173" s="26" t="s">
        <v>1430</v>
      </c>
      <c r="D173" s="25" t="s">
        <v>82</v>
      </c>
      <c r="E173" s="25" t="s">
        <v>1120</v>
      </c>
      <c r="F173" s="29" t="s">
        <v>1431</v>
      </c>
      <c r="G173" s="25" t="s">
        <v>89</v>
      </c>
      <c r="H173" s="25" t="s">
        <v>1416</v>
      </c>
      <c r="I173" s="25">
        <v>5</v>
      </c>
      <c r="J173" s="25" t="s">
        <v>34</v>
      </c>
      <c r="K173" s="29" t="s">
        <v>1432</v>
      </c>
      <c r="L173" s="30">
        <f t="shared" si="15"/>
        <v>1684</v>
      </c>
      <c r="M173" s="30">
        <v>0</v>
      </c>
      <c r="N173" s="30">
        <v>0</v>
      </c>
      <c r="O173" s="30">
        <v>20</v>
      </c>
      <c r="P173" s="30">
        <v>64</v>
      </c>
      <c r="Q173" s="30">
        <v>0</v>
      </c>
      <c r="R173" s="30">
        <v>1000</v>
      </c>
      <c r="S173" s="30">
        <v>0</v>
      </c>
      <c r="T173" s="30">
        <v>600</v>
      </c>
      <c r="U173" s="30">
        <v>0</v>
      </c>
      <c r="V173" s="30">
        <v>0</v>
      </c>
      <c r="W173" s="30">
        <v>0</v>
      </c>
      <c r="X173" s="30">
        <v>0</v>
      </c>
      <c r="Y173" s="30">
        <f t="shared" si="16"/>
        <v>540</v>
      </c>
      <c r="Z173" s="30">
        <v>540</v>
      </c>
      <c r="AA173" s="30">
        <v>0</v>
      </c>
      <c r="AB173" s="31">
        <f t="shared" si="14"/>
        <v>4144</v>
      </c>
      <c r="AC173" s="30">
        <v>0</v>
      </c>
      <c r="AD173" s="30">
        <v>3000</v>
      </c>
      <c r="AE173" s="30">
        <f t="shared" si="18"/>
        <v>1144</v>
      </c>
    </row>
    <row r="174" s="5" customFormat="1" ht="24" customHeight="1" spans="1:31">
      <c r="A174" s="25">
        <v>169</v>
      </c>
      <c r="B174" s="25" t="s">
        <v>1269</v>
      </c>
      <c r="C174" s="26" t="s">
        <v>1433</v>
      </c>
      <c r="D174" s="25" t="s">
        <v>82</v>
      </c>
      <c r="E174" s="25" t="s">
        <v>798</v>
      </c>
      <c r="F174" s="25" t="s">
        <v>1433</v>
      </c>
      <c r="G174" s="25" t="s">
        <v>39</v>
      </c>
      <c r="H174" s="25" t="s">
        <v>1416</v>
      </c>
      <c r="I174" s="25">
        <v>4</v>
      </c>
      <c r="J174" s="25" t="s">
        <v>41</v>
      </c>
      <c r="K174" s="29" t="s">
        <v>42</v>
      </c>
      <c r="L174" s="30">
        <f t="shared" si="15"/>
        <v>1083</v>
      </c>
      <c r="M174" s="30">
        <v>0</v>
      </c>
      <c r="N174" s="30">
        <v>0</v>
      </c>
      <c r="O174" s="30">
        <v>20</v>
      </c>
      <c r="P174" s="30">
        <v>63</v>
      </c>
      <c r="Q174" s="30">
        <v>0</v>
      </c>
      <c r="R174" s="30">
        <v>1000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f t="shared" si="16"/>
        <v>540</v>
      </c>
      <c r="Z174" s="30">
        <v>540</v>
      </c>
      <c r="AA174" s="30">
        <v>0</v>
      </c>
      <c r="AB174" s="31">
        <f t="shared" si="14"/>
        <v>3543</v>
      </c>
      <c r="AC174" s="30">
        <v>0</v>
      </c>
      <c r="AD174" s="30">
        <v>3000</v>
      </c>
      <c r="AE174" s="30">
        <f t="shared" si="18"/>
        <v>543</v>
      </c>
    </row>
    <row r="175" s="5" customFormat="1" ht="24" customHeight="1" spans="1:31">
      <c r="A175" s="25">
        <v>170</v>
      </c>
      <c r="B175" s="25" t="s">
        <v>1269</v>
      </c>
      <c r="C175" s="26" t="s">
        <v>1434</v>
      </c>
      <c r="D175" s="25" t="s">
        <v>82</v>
      </c>
      <c r="E175" s="25" t="s">
        <v>1046</v>
      </c>
      <c r="F175" s="25" t="s">
        <v>1435</v>
      </c>
      <c r="G175" s="25" t="s">
        <v>65</v>
      </c>
      <c r="H175" s="25" t="s">
        <v>1416</v>
      </c>
      <c r="I175" s="25">
        <v>2</v>
      </c>
      <c r="J175" s="25" t="s">
        <v>34</v>
      </c>
      <c r="K175" s="29" t="s">
        <v>61</v>
      </c>
      <c r="L175" s="30">
        <f t="shared" si="15"/>
        <v>915</v>
      </c>
      <c r="M175" s="30">
        <v>0</v>
      </c>
      <c r="N175" s="30">
        <v>0</v>
      </c>
      <c r="O175" s="30">
        <v>15</v>
      </c>
      <c r="P175" s="30">
        <v>0</v>
      </c>
      <c r="Q175" s="30">
        <v>0</v>
      </c>
      <c r="R175" s="30">
        <v>900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f t="shared" si="16"/>
        <v>540</v>
      </c>
      <c r="Z175" s="30">
        <v>540</v>
      </c>
      <c r="AA175" s="30">
        <v>0</v>
      </c>
      <c r="AB175" s="31">
        <f t="shared" si="14"/>
        <v>3375</v>
      </c>
      <c r="AC175" s="30">
        <v>0</v>
      </c>
      <c r="AD175" s="30">
        <v>3000</v>
      </c>
      <c r="AE175" s="30">
        <f t="shared" si="18"/>
        <v>375</v>
      </c>
    </row>
    <row r="176" s="5" customFormat="1" ht="24" customHeight="1" spans="1:31">
      <c r="A176" s="25">
        <v>171</v>
      </c>
      <c r="B176" s="25" t="s">
        <v>1269</v>
      </c>
      <c r="C176" s="26" t="s">
        <v>1436</v>
      </c>
      <c r="D176" s="25" t="s">
        <v>82</v>
      </c>
      <c r="E176" s="25" t="s">
        <v>1437</v>
      </c>
      <c r="F176" s="25" t="s">
        <v>1438</v>
      </c>
      <c r="G176" s="25" t="s">
        <v>31</v>
      </c>
      <c r="H176" s="25" t="s">
        <v>1416</v>
      </c>
      <c r="I176" s="25">
        <v>4</v>
      </c>
      <c r="J176" s="25" t="s">
        <v>34</v>
      </c>
      <c r="K176" s="25" t="s">
        <v>61</v>
      </c>
      <c r="L176" s="30">
        <f t="shared" si="15"/>
        <v>1083</v>
      </c>
      <c r="M176" s="30">
        <v>0</v>
      </c>
      <c r="N176" s="30">
        <v>0</v>
      </c>
      <c r="O176" s="30">
        <v>20</v>
      </c>
      <c r="P176" s="30">
        <v>63</v>
      </c>
      <c r="Q176" s="30">
        <v>0</v>
      </c>
      <c r="R176" s="30">
        <v>1000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f t="shared" si="16"/>
        <v>540</v>
      </c>
      <c r="Z176" s="30">
        <v>540</v>
      </c>
      <c r="AA176" s="30">
        <v>0</v>
      </c>
      <c r="AB176" s="31">
        <f t="shared" si="14"/>
        <v>3543</v>
      </c>
      <c r="AC176" s="30">
        <v>0</v>
      </c>
      <c r="AD176" s="30">
        <v>3000</v>
      </c>
      <c r="AE176" s="30">
        <f t="shared" si="18"/>
        <v>543</v>
      </c>
    </row>
    <row r="177" s="5" customFormat="1" ht="24" customHeight="1" spans="1:31">
      <c r="A177" s="25">
        <v>172</v>
      </c>
      <c r="B177" s="25" t="s">
        <v>1269</v>
      </c>
      <c r="C177" s="26" t="s">
        <v>1439</v>
      </c>
      <c r="D177" s="25" t="s">
        <v>82</v>
      </c>
      <c r="E177" s="25" t="s">
        <v>1437</v>
      </c>
      <c r="F177" s="25" t="s">
        <v>1438</v>
      </c>
      <c r="G177" s="25" t="s">
        <v>89</v>
      </c>
      <c r="H177" s="25" t="s">
        <v>1416</v>
      </c>
      <c r="I177" s="25">
        <v>4</v>
      </c>
      <c r="J177" s="25" t="s">
        <v>34</v>
      </c>
      <c r="K177" s="25" t="s">
        <v>61</v>
      </c>
      <c r="L177" s="30">
        <f t="shared" si="15"/>
        <v>1083</v>
      </c>
      <c r="M177" s="30">
        <v>0</v>
      </c>
      <c r="N177" s="30">
        <v>0</v>
      </c>
      <c r="O177" s="30">
        <v>20</v>
      </c>
      <c r="P177" s="30">
        <v>63</v>
      </c>
      <c r="Q177" s="30">
        <v>0</v>
      </c>
      <c r="R177" s="30">
        <v>1000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f t="shared" si="16"/>
        <v>540</v>
      </c>
      <c r="Z177" s="30">
        <v>540</v>
      </c>
      <c r="AA177" s="30">
        <v>0</v>
      </c>
      <c r="AB177" s="31">
        <f t="shared" si="14"/>
        <v>3543</v>
      </c>
      <c r="AC177" s="30">
        <v>0</v>
      </c>
      <c r="AD177" s="30">
        <v>3000</v>
      </c>
      <c r="AE177" s="30">
        <f t="shared" si="18"/>
        <v>543</v>
      </c>
    </row>
    <row r="178" s="5" customFormat="1" ht="24" customHeight="1" spans="1:31">
      <c r="A178" s="25">
        <v>173</v>
      </c>
      <c r="B178" s="25" t="s">
        <v>1269</v>
      </c>
      <c r="C178" s="26" t="s">
        <v>1440</v>
      </c>
      <c r="D178" s="30" t="s">
        <v>112</v>
      </c>
      <c r="E178" s="25" t="s">
        <v>274</v>
      </c>
      <c r="F178" s="29" t="s">
        <v>1069</v>
      </c>
      <c r="G178" s="25" t="s">
        <v>65</v>
      </c>
      <c r="H178" s="25" t="s">
        <v>1416</v>
      </c>
      <c r="I178" s="25">
        <v>3</v>
      </c>
      <c r="J178" s="25" t="s">
        <v>60</v>
      </c>
      <c r="K178" s="29" t="s">
        <v>35</v>
      </c>
      <c r="L178" s="30">
        <f t="shared" si="15"/>
        <v>1897</v>
      </c>
      <c r="M178" s="30">
        <v>0</v>
      </c>
      <c r="N178" s="30">
        <v>0</v>
      </c>
      <c r="O178" s="30">
        <v>15</v>
      </c>
      <c r="P178" s="30">
        <v>59</v>
      </c>
      <c r="Q178" s="30">
        <v>0</v>
      </c>
      <c r="R178" s="30">
        <v>1000</v>
      </c>
      <c r="S178" s="30">
        <v>223</v>
      </c>
      <c r="T178" s="30">
        <v>600</v>
      </c>
      <c r="U178" s="30">
        <v>0</v>
      </c>
      <c r="V178" s="30">
        <v>0</v>
      </c>
      <c r="W178" s="30">
        <v>0</v>
      </c>
      <c r="X178" s="30">
        <v>0</v>
      </c>
      <c r="Y178" s="30">
        <f t="shared" si="16"/>
        <v>540</v>
      </c>
      <c r="Z178" s="30">
        <v>540</v>
      </c>
      <c r="AA178" s="30">
        <v>0</v>
      </c>
      <c r="AB178" s="31">
        <f t="shared" si="14"/>
        <v>4357</v>
      </c>
      <c r="AC178" s="30">
        <v>0</v>
      </c>
      <c r="AD178" s="30">
        <v>3000</v>
      </c>
      <c r="AE178" s="30">
        <f t="shared" si="18"/>
        <v>1357</v>
      </c>
    </row>
    <row r="179" s="5" customFormat="1" ht="24" customHeight="1" spans="1:31">
      <c r="A179" s="25">
        <v>174</v>
      </c>
      <c r="B179" s="25" t="s">
        <v>1269</v>
      </c>
      <c r="C179" s="26" t="s">
        <v>1441</v>
      </c>
      <c r="D179" s="25" t="s">
        <v>82</v>
      </c>
      <c r="E179" s="25" t="s">
        <v>1442</v>
      </c>
      <c r="F179" s="25" t="s">
        <v>1443</v>
      </c>
      <c r="G179" s="25" t="s">
        <v>65</v>
      </c>
      <c r="H179" s="25" t="s">
        <v>1444</v>
      </c>
      <c r="I179" s="25">
        <v>5</v>
      </c>
      <c r="J179" s="25" t="s">
        <v>48</v>
      </c>
      <c r="K179" s="25" t="s">
        <v>61</v>
      </c>
      <c r="L179" s="30">
        <f t="shared" si="15"/>
        <v>2084</v>
      </c>
      <c r="M179" s="30">
        <v>0</v>
      </c>
      <c r="N179" s="30">
        <v>0</v>
      </c>
      <c r="O179" s="30">
        <v>20</v>
      </c>
      <c r="P179" s="30">
        <v>64</v>
      </c>
      <c r="Q179" s="30">
        <v>0</v>
      </c>
      <c r="R179" s="30">
        <v>1400</v>
      </c>
      <c r="S179" s="30">
        <v>0</v>
      </c>
      <c r="T179" s="30">
        <v>600</v>
      </c>
      <c r="U179" s="30">
        <v>0</v>
      </c>
      <c r="V179" s="30">
        <v>0</v>
      </c>
      <c r="W179" s="30">
        <v>0</v>
      </c>
      <c r="X179" s="30">
        <v>0</v>
      </c>
      <c r="Y179" s="30">
        <f t="shared" si="16"/>
        <v>540</v>
      </c>
      <c r="Z179" s="30">
        <v>540</v>
      </c>
      <c r="AA179" s="30">
        <v>0</v>
      </c>
      <c r="AB179" s="31">
        <f t="shared" si="14"/>
        <v>4544</v>
      </c>
      <c r="AC179" s="30">
        <v>0</v>
      </c>
      <c r="AD179" s="30">
        <v>3000</v>
      </c>
      <c r="AE179" s="30">
        <f t="shared" si="18"/>
        <v>1544</v>
      </c>
    </row>
    <row r="180" s="5" customFormat="1" ht="24" customHeight="1" spans="1:31">
      <c r="A180" s="25">
        <v>175</v>
      </c>
      <c r="B180" s="25" t="s">
        <v>1269</v>
      </c>
      <c r="C180" s="26" t="s">
        <v>1445</v>
      </c>
      <c r="D180" s="25" t="s">
        <v>82</v>
      </c>
      <c r="E180" s="25" t="s">
        <v>1437</v>
      </c>
      <c r="F180" s="25" t="s">
        <v>1446</v>
      </c>
      <c r="G180" s="25" t="s">
        <v>89</v>
      </c>
      <c r="H180" s="25" t="s">
        <v>1444</v>
      </c>
      <c r="I180" s="25">
        <v>4</v>
      </c>
      <c r="J180" s="25" t="s">
        <v>34</v>
      </c>
      <c r="K180" s="25" t="s">
        <v>61</v>
      </c>
      <c r="L180" s="30">
        <f t="shared" si="15"/>
        <v>1483</v>
      </c>
      <c r="M180" s="30">
        <v>0</v>
      </c>
      <c r="N180" s="30">
        <v>0</v>
      </c>
      <c r="O180" s="30">
        <v>20</v>
      </c>
      <c r="P180" s="30">
        <v>63</v>
      </c>
      <c r="Q180" s="30">
        <v>0</v>
      </c>
      <c r="R180" s="30">
        <v>1400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f t="shared" si="16"/>
        <v>540</v>
      </c>
      <c r="Z180" s="30">
        <v>540</v>
      </c>
      <c r="AA180" s="30">
        <v>0</v>
      </c>
      <c r="AB180" s="31">
        <f t="shared" si="14"/>
        <v>3943</v>
      </c>
      <c r="AC180" s="30">
        <v>0</v>
      </c>
      <c r="AD180" s="30">
        <v>3000</v>
      </c>
      <c r="AE180" s="30">
        <f t="shared" si="18"/>
        <v>943</v>
      </c>
    </row>
    <row r="181" s="5" customFormat="1" ht="24" customHeight="1" spans="1:31">
      <c r="A181" s="25">
        <v>176</v>
      </c>
      <c r="B181" s="25" t="s">
        <v>1269</v>
      </c>
      <c r="C181" s="26" t="s">
        <v>1447</v>
      </c>
      <c r="D181" s="25" t="s">
        <v>82</v>
      </c>
      <c r="E181" s="25" t="s">
        <v>1437</v>
      </c>
      <c r="F181" s="25" t="s">
        <v>1448</v>
      </c>
      <c r="G181" s="25" t="s">
        <v>89</v>
      </c>
      <c r="H181" s="25" t="s">
        <v>1444</v>
      </c>
      <c r="I181" s="25">
        <v>4</v>
      </c>
      <c r="J181" s="25" t="s">
        <v>34</v>
      </c>
      <c r="K181" s="25" t="s">
        <v>61</v>
      </c>
      <c r="L181" s="30">
        <f t="shared" si="15"/>
        <v>1483</v>
      </c>
      <c r="M181" s="30">
        <v>0</v>
      </c>
      <c r="N181" s="30">
        <v>0</v>
      </c>
      <c r="O181" s="30">
        <v>20</v>
      </c>
      <c r="P181" s="30">
        <v>63</v>
      </c>
      <c r="Q181" s="30">
        <v>0</v>
      </c>
      <c r="R181" s="30">
        <v>1400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30">
        <f t="shared" si="16"/>
        <v>540</v>
      </c>
      <c r="Z181" s="30">
        <v>540</v>
      </c>
      <c r="AA181" s="30">
        <v>0</v>
      </c>
      <c r="AB181" s="31">
        <f t="shared" si="14"/>
        <v>3943</v>
      </c>
      <c r="AC181" s="30">
        <v>0</v>
      </c>
      <c r="AD181" s="30">
        <v>3000</v>
      </c>
      <c r="AE181" s="30">
        <f t="shared" si="18"/>
        <v>943</v>
      </c>
    </row>
    <row r="182" s="5" customFormat="1" ht="24" customHeight="1" spans="1:31">
      <c r="A182" s="25">
        <v>177</v>
      </c>
      <c r="B182" s="25" t="s">
        <v>1269</v>
      </c>
      <c r="C182" s="26" t="s">
        <v>1449</v>
      </c>
      <c r="D182" s="30" t="s">
        <v>82</v>
      </c>
      <c r="E182" s="25" t="s">
        <v>1450</v>
      </c>
      <c r="F182" s="25" t="s">
        <v>1449</v>
      </c>
      <c r="G182" s="25" t="s">
        <v>39</v>
      </c>
      <c r="H182" s="25" t="s">
        <v>1451</v>
      </c>
      <c r="I182" s="25">
        <v>4</v>
      </c>
      <c r="J182" s="25" t="s">
        <v>34</v>
      </c>
      <c r="K182" s="29" t="s">
        <v>35</v>
      </c>
      <c r="L182" s="30">
        <f t="shared" si="15"/>
        <v>2083</v>
      </c>
      <c r="M182" s="30">
        <v>0</v>
      </c>
      <c r="N182" s="30">
        <v>0</v>
      </c>
      <c r="O182" s="30">
        <v>20</v>
      </c>
      <c r="P182" s="30">
        <v>63</v>
      </c>
      <c r="Q182" s="30">
        <v>0</v>
      </c>
      <c r="R182" s="30">
        <v>1400</v>
      </c>
      <c r="S182" s="30">
        <v>0</v>
      </c>
      <c r="T182" s="30">
        <v>600</v>
      </c>
      <c r="U182" s="30">
        <v>0</v>
      </c>
      <c r="V182" s="30">
        <v>0</v>
      </c>
      <c r="W182" s="30">
        <v>0</v>
      </c>
      <c r="X182" s="30">
        <v>0</v>
      </c>
      <c r="Y182" s="30">
        <f t="shared" si="16"/>
        <v>540</v>
      </c>
      <c r="Z182" s="30">
        <v>540</v>
      </c>
      <c r="AA182" s="30">
        <v>0</v>
      </c>
      <c r="AB182" s="31">
        <f t="shared" si="14"/>
        <v>4543</v>
      </c>
      <c r="AC182" s="30">
        <v>0</v>
      </c>
      <c r="AD182" s="30">
        <v>3000</v>
      </c>
      <c r="AE182" s="30">
        <f t="shared" si="18"/>
        <v>1543</v>
      </c>
    </row>
    <row r="183" s="5" customFormat="1" ht="24" customHeight="1" spans="1:31">
      <c r="A183" s="25">
        <v>178</v>
      </c>
      <c r="B183" s="25" t="s">
        <v>1269</v>
      </c>
      <c r="C183" s="26" t="s">
        <v>1452</v>
      </c>
      <c r="D183" s="30" t="s">
        <v>82</v>
      </c>
      <c r="E183" s="25" t="s">
        <v>909</v>
      </c>
      <c r="F183" s="25" t="s">
        <v>1063</v>
      </c>
      <c r="G183" s="25" t="s">
        <v>89</v>
      </c>
      <c r="H183" s="25" t="s">
        <v>1451</v>
      </c>
      <c r="I183" s="25">
        <v>4</v>
      </c>
      <c r="J183" s="25" t="s">
        <v>48</v>
      </c>
      <c r="K183" s="25" t="s">
        <v>61</v>
      </c>
      <c r="L183" s="30">
        <f t="shared" si="15"/>
        <v>2083</v>
      </c>
      <c r="M183" s="30">
        <v>0</v>
      </c>
      <c r="N183" s="30">
        <v>0</v>
      </c>
      <c r="O183" s="30">
        <v>20</v>
      </c>
      <c r="P183" s="30">
        <v>63</v>
      </c>
      <c r="Q183" s="30">
        <v>0</v>
      </c>
      <c r="R183" s="30">
        <v>1400</v>
      </c>
      <c r="S183" s="30">
        <v>0</v>
      </c>
      <c r="T183" s="30">
        <v>600</v>
      </c>
      <c r="U183" s="30">
        <v>0</v>
      </c>
      <c r="V183" s="30">
        <v>0</v>
      </c>
      <c r="W183" s="30">
        <v>0</v>
      </c>
      <c r="X183" s="30">
        <v>0</v>
      </c>
      <c r="Y183" s="30">
        <f t="shared" si="16"/>
        <v>540</v>
      </c>
      <c r="Z183" s="30">
        <v>540</v>
      </c>
      <c r="AA183" s="30">
        <v>0</v>
      </c>
      <c r="AB183" s="31">
        <f t="shared" si="14"/>
        <v>4543</v>
      </c>
      <c r="AC183" s="30">
        <v>0</v>
      </c>
      <c r="AD183" s="30">
        <v>3000</v>
      </c>
      <c r="AE183" s="30">
        <f t="shared" si="18"/>
        <v>1543</v>
      </c>
    </row>
    <row r="184" s="5" customFormat="1" ht="24" customHeight="1" spans="1:31">
      <c r="A184" s="25">
        <v>179</v>
      </c>
      <c r="B184" s="25" t="s">
        <v>1269</v>
      </c>
      <c r="C184" s="26" t="s">
        <v>1453</v>
      </c>
      <c r="D184" s="30" t="s">
        <v>126</v>
      </c>
      <c r="E184" s="25" t="s">
        <v>278</v>
      </c>
      <c r="F184" s="25" t="s">
        <v>1144</v>
      </c>
      <c r="G184" s="25" t="s">
        <v>89</v>
      </c>
      <c r="H184" s="25" t="s">
        <v>1451</v>
      </c>
      <c r="I184" s="25">
        <v>2</v>
      </c>
      <c r="J184" s="25" t="s">
        <v>48</v>
      </c>
      <c r="K184" s="25" t="s">
        <v>61</v>
      </c>
      <c r="L184" s="30">
        <f t="shared" si="15"/>
        <v>1465</v>
      </c>
      <c r="M184" s="30">
        <v>0</v>
      </c>
      <c r="N184" s="30">
        <v>0</v>
      </c>
      <c r="O184" s="30">
        <v>15</v>
      </c>
      <c r="P184" s="30">
        <v>0</v>
      </c>
      <c r="Q184" s="30">
        <v>0</v>
      </c>
      <c r="R184" s="30">
        <v>1400</v>
      </c>
      <c r="S184" s="30">
        <v>0</v>
      </c>
      <c r="T184" s="30">
        <v>0</v>
      </c>
      <c r="U184" s="30">
        <v>0</v>
      </c>
      <c r="V184" s="30">
        <v>50</v>
      </c>
      <c r="W184" s="30">
        <v>0</v>
      </c>
      <c r="X184" s="30">
        <v>0</v>
      </c>
      <c r="Y184" s="30">
        <f t="shared" si="16"/>
        <v>540</v>
      </c>
      <c r="Z184" s="30">
        <v>540</v>
      </c>
      <c r="AA184" s="30">
        <v>0</v>
      </c>
      <c r="AB184" s="31">
        <f t="shared" si="14"/>
        <v>3925</v>
      </c>
      <c r="AC184" s="30">
        <v>0</v>
      </c>
      <c r="AD184" s="30">
        <v>3000</v>
      </c>
      <c r="AE184" s="30">
        <f t="shared" si="18"/>
        <v>925</v>
      </c>
    </row>
    <row r="185" s="5" customFormat="1" ht="24" customHeight="1" spans="1:31">
      <c r="A185" s="25">
        <v>180</v>
      </c>
      <c r="B185" s="25" t="s">
        <v>1269</v>
      </c>
      <c r="C185" s="26" t="s">
        <v>1454</v>
      </c>
      <c r="D185" s="30" t="s">
        <v>82</v>
      </c>
      <c r="E185" s="25" t="s">
        <v>1450</v>
      </c>
      <c r="F185" s="25" t="s">
        <v>1455</v>
      </c>
      <c r="G185" s="25" t="s">
        <v>1011</v>
      </c>
      <c r="H185" s="25" t="s">
        <v>1451</v>
      </c>
      <c r="I185" s="25">
        <v>1</v>
      </c>
      <c r="J185" s="25" t="s">
        <v>60</v>
      </c>
      <c r="K185" s="29" t="s">
        <v>35</v>
      </c>
      <c r="L185" s="30">
        <f t="shared" si="15"/>
        <v>2238</v>
      </c>
      <c r="M185" s="30">
        <v>0</v>
      </c>
      <c r="N185" s="30">
        <v>0</v>
      </c>
      <c r="O185" s="30">
        <v>15</v>
      </c>
      <c r="P185" s="30">
        <v>0</v>
      </c>
      <c r="Q185" s="30">
        <v>0</v>
      </c>
      <c r="R185" s="30">
        <v>1400</v>
      </c>
      <c r="S185" s="30">
        <v>223</v>
      </c>
      <c r="T185" s="30">
        <v>600</v>
      </c>
      <c r="U185" s="30">
        <v>0</v>
      </c>
      <c r="V185" s="30">
        <v>0</v>
      </c>
      <c r="W185" s="30">
        <v>0</v>
      </c>
      <c r="X185" s="30">
        <v>0</v>
      </c>
      <c r="Y185" s="30">
        <f t="shared" si="16"/>
        <v>540</v>
      </c>
      <c r="Z185" s="30">
        <v>540</v>
      </c>
      <c r="AA185" s="30">
        <v>0</v>
      </c>
      <c r="AB185" s="31">
        <f t="shared" si="14"/>
        <v>4698</v>
      </c>
      <c r="AC185" s="30">
        <v>0</v>
      </c>
      <c r="AD185" s="30">
        <v>3000</v>
      </c>
      <c r="AE185" s="30">
        <f t="shared" si="18"/>
        <v>1698</v>
      </c>
    </row>
    <row r="186" s="5" customFormat="1" ht="24" customHeight="1" spans="1:31">
      <c r="A186" s="25">
        <v>181</v>
      </c>
      <c r="B186" s="25" t="s">
        <v>1269</v>
      </c>
      <c r="C186" s="26" t="s">
        <v>1456</v>
      </c>
      <c r="D186" s="25" t="s">
        <v>82</v>
      </c>
      <c r="E186" s="25" t="s">
        <v>1457</v>
      </c>
      <c r="F186" s="25" t="s">
        <v>1456</v>
      </c>
      <c r="G186" s="25" t="s">
        <v>39</v>
      </c>
      <c r="H186" s="25" t="s">
        <v>1458</v>
      </c>
      <c r="I186" s="25">
        <v>1</v>
      </c>
      <c r="J186" s="25" t="s">
        <v>60</v>
      </c>
      <c r="K186" s="29" t="s">
        <v>35</v>
      </c>
      <c r="L186" s="30">
        <f t="shared" si="15"/>
        <v>1638</v>
      </c>
      <c r="M186" s="30">
        <v>0</v>
      </c>
      <c r="N186" s="30">
        <v>0</v>
      </c>
      <c r="O186" s="30">
        <v>15</v>
      </c>
      <c r="P186" s="30">
        <v>0</v>
      </c>
      <c r="Q186" s="30">
        <v>0</v>
      </c>
      <c r="R186" s="30">
        <v>1400</v>
      </c>
      <c r="S186" s="30">
        <v>223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f t="shared" si="16"/>
        <v>540</v>
      </c>
      <c r="Z186" s="30">
        <v>540</v>
      </c>
      <c r="AA186" s="30">
        <v>0</v>
      </c>
      <c r="AB186" s="31">
        <f t="shared" si="14"/>
        <v>4098</v>
      </c>
      <c r="AC186" s="30">
        <v>0</v>
      </c>
      <c r="AD186" s="30">
        <v>3000</v>
      </c>
      <c r="AE186" s="30">
        <f t="shared" si="18"/>
        <v>1098</v>
      </c>
    </row>
    <row r="187" s="5" customFormat="1" ht="24" customHeight="1" spans="1:31">
      <c r="A187" s="25">
        <v>182</v>
      </c>
      <c r="B187" s="25" t="s">
        <v>1269</v>
      </c>
      <c r="C187" s="26" t="s">
        <v>1459</v>
      </c>
      <c r="D187" s="25" t="s">
        <v>82</v>
      </c>
      <c r="E187" s="25" t="s">
        <v>1460</v>
      </c>
      <c r="F187" s="29" t="s">
        <v>1461</v>
      </c>
      <c r="G187" s="25" t="s">
        <v>57</v>
      </c>
      <c r="H187" s="25" t="s">
        <v>1458</v>
      </c>
      <c r="I187" s="25">
        <v>1</v>
      </c>
      <c r="J187" s="25" t="s">
        <v>48</v>
      </c>
      <c r="K187" s="29" t="s">
        <v>35</v>
      </c>
      <c r="L187" s="30">
        <f t="shared" si="15"/>
        <v>1638</v>
      </c>
      <c r="M187" s="30">
        <v>0</v>
      </c>
      <c r="N187" s="30">
        <v>0</v>
      </c>
      <c r="O187" s="30">
        <v>15</v>
      </c>
      <c r="P187" s="30">
        <v>0</v>
      </c>
      <c r="Q187" s="30">
        <v>0</v>
      </c>
      <c r="R187" s="30">
        <v>1400</v>
      </c>
      <c r="S187" s="30">
        <v>223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f t="shared" si="16"/>
        <v>540</v>
      </c>
      <c r="Z187" s="30">
        <v>540</v>
      </c>
      <c r="AA187" s="30">
        <v>0</v>
      </c>
      <c r="AB187" s="31">
        <f t="shared" si="14"/>
        <v>4098</v>
      </c>
      <c r="AC187" s="30">
        <v>0</v>
      </c>
      <c r="AD187" s="30">
        <v>3000</v>
      </c>
      <c r="AE187" s="30">
        <f t="shared" si="18"/>
        <v>1098</v>
      </c>
    </row>
    <row r="188" s="5" customFormat="1" ht="24" customHeight="1" spans="1:31">
      <c r="A188" s="25">
        <v>183</v>
      </c>
      <c r="B188" s="25" t="s">
        <v>1269</v>
      </c>
      <c r="C188" s="26" t="s">
        <v>1462</v>
      </c>
      <c r="D188" s="25" t="s">
        <v>82</v>
      </c>
      <c r="E188" s="25" t="s">
        <v>348</v>
      </c>
      <c r="F188" s="25" t="s">
        <v>1462</v>
      </c>
      <c r="G188" s="25" t="s">
        <v>39</v>
      </c>
      <c r="H188" s="25" t="s">
        <v>1458</v>
      </c>
      <c r="I188" s="25">
        <v>1</v>
      </c>
      <c r="J188" s="25" t="s">
        <v>34</v>
      </c>
      <c r="K188" s="29" t="s">
        <v>35</v>
      </c>
      <c r="L188" s="30">
        <f t="shared" si="15"/>
        <v>1638</v>
      </c>
      <c r="M188" s="30">
        <v>0</v>
      </c>
      <c r="N188" s="30">
        <v>0</v>
      </c>
      <c r="O188" s="30">
        <v>15</v>
      </c>
      <c r="P188" s="30">
        <v>0</v>
      </c>
      <c r="Q188" s="30">
        <v>0</v>
      </c>
      <c r="R188" s="30">
        <v>1400</v>
      </c>
      <c r="S188" s="30">
        <v>223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f t="shared" si="16"/>
        <v>540</v>
      </c>
      <c r="Z188" s="30">
        <v>540</v>
      </c>
      <c r="AA188" s="30">
        <v>0</v>
      </c>
      <c r="AB188" s="31">
        <f t="shared" si="14"/>
        <v>4098</v>
      </c>
      <c r="AC188" s="30">
        <v>0</v>
      </c>
      <c r="AD188" s="30">
        <v>3000</v>
      </c>
      <c r="AE188" s="30">
        <f t="shared" si="18"/>
        <v>1098</v>
      </c>
    </row>
    <row r="189" s="5" customFormat="1" ht="24" customHeight="1" spans="1:31">
      <c r="A189" s="25">
        <v>184</v>
      </c>
      <c r="B189" s="25" t="s">
        <v>1269</v>
      </c>
      <c r="C189" s="26" t="s">
        <v>1463</v>
      </c>
      <c r="D189" s="25" t="s">
        <v>82</v>
      </c>
      <c r="E189" s="25" t="s">
        <v>1460</v>
      </c>
      <c r="F189" s="29" t="s">
        <v>1464</v>
      </c>
      <c r="G189" s="25" t="s">
        <v>31</v>
      </c>
      <c r="H189" s="25" t="s">
        <v>1458</v>
      </c>
      <c r="I189" s="25">
        <v>5</v>
      </c>
      <c r="J189" s="25" t="s">
        <v>34</v>
      </c>
      <c r="K189" s="29" t="s">
        <v>35</v>
      </c>
      <c r="L189" s="30">
        <f t="shared" si="15"/>
        <v>1484</v>
      </c>
      <c r="M189" s="30">
        <v>0</v>
      </c>
      <c r="N189" s="30">
        <v>0</v>
      </c>
      <c r="O189" s="30">
        <v>20</v>
      </c>
      <c r="P189" s="30">
        <v>64</v>
      </c>
      <c r="Q189" s="30">
        <v>0</v>
      </c>
      <c r="R189" s="30">
        <v>1400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f t="shared" si="16"/>
        <v>540</v>
      </c>
      <c r="Z189" s="30">
        <v>540</v>
      </c>
      <c r="AA189" s="30">
        <v>0</v>
      </c>
      <c r="AB189" s="31">
        <f t="shared" si="14"/>
        <v>3944</v>
      </c>
      <c r="AC189" s="30">
        <v>0</v>
      </c>
      <c r="AD189" s="30">
        <v>3000</v>
      </c>
      <c r="AE189" s="30">
        <f t="shared" si="18"/>
        <v>944</v>
      </c>
    </row>
    <row r="190" s="5" customFormat="1" ht="24" customHeight="1" spans="1:31">
      <c r="A190" s="25">
        <v>185</v>
      </c>
      <c r="B190" s="25" t="s">
        <v>1269</v>
      </c>
      <c r="C190" s="26" t="s">
        <v>1465</v>
      </c>
      <c r="D190" s="25" t="s">
        <v>82</v>
      </c>
      <c r="E190" s="25" t="s">
        <v>1460</v>
      </c>
      <c r="F190" s="29" t="s">
        <v>1461</v>
      </c>
      <c r="G190" s="25" t="s">
        <v>57</v>
      </c>
      <c r="H190" s="25" t="s">
        <v>1458</v>
      </c>
      <c r="I190" s="25">
        <v>3</v>
      </c>
      <c r="J190" s="25" t="s">
        <v>48</v>
      </c>
      <c r="K190" s="29" t="s">
        <v>35</v>
      </c>
      <c r="L190" s="30">
        <f t="shared" si="15"/>
        <v>1697</v>
      </c>
      <c r="M190" s="30">
        <v>0</v>
      </c>
      <c r="N190" s="30">
        <v>0</v>
      </c>
      <c r="O190" s="30">
        <v>15</v>
      </c>
      <c r="P190" s="30">
        <v>59</v>
      </c>
      <c r="Q190" s="30">
        <v>0</v>
      </c>
      <c r="R190" s="30">
        <v>1400</v>
      </c>
      <c r="S190" s="30">
        <v>223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f t="shared" si="16"/>
        <v>540</v>
      </c>
      <c r="Z190" s="30">
        <v>540</v>
      </c>
      <c r="AA190" s="30">
        <v>0</v>
      </c>
      <c r="AB190" s="31">
        <f t="shared" si="14"/>
        <v>4157</v>
      </c>
      <c r="AC190" s="30">
        <v>0</v>
      </c>
      <c r="AD190" s="30">
        <v>3000</v>
      </c>
      <c r="AE190" s="30">
        <f t="shared" si="18"/>
        <v>1157</v>
      </c>
    </row>
    <row r="191" s="5" customFormat="1" ht="24" customHeight="1" spans="1:31">
      <c r="A191" s="25">
        <v>186</v>
      </c>
      <c r="B191" s="25" t="s">
        <v>1269</v>
      </c>
      <c r="C191" s="26" t="s">
        <v>1466</v>
      </c>
      <c r="D191" s="25" t="s">
        <v>82</v>
      </c>
      <c r="E191" s="25" t="s">
        <v>1060</v>
      </c>
      <c r="F191" s="25" t="s">
        <v>1466</v>
      </c>
      <c r="G191" s="25" t="s">
        <v>39</v>
      </c>
      <c r="H191" s="25" t="s">
        <v>1467</v>
      </c>
      <c r="I191" s="25">
        <v>4</v>
      </c>
      <c r="J191" s="25" t="s">
        <v>60</v>
      </c>
      <c r="K191" s="29" t="s">
        <v>35</v>
      </c>
      <c r="L191" s="30">
        <f t="shared" si="15"/>
        <v>1583</v>
      </c>
      <c r="M191" s="30">
        <v>0</v>
      </c>
      <c r="N191" s="30">
        <v>0</v>
      </c>
      <c r="O191" s="30">
        <v>20</v>
      </c>
      <c r="P191" s="30">
        <v>63</v>
      </c>
      <c r="Q191" s="30">
        <v>0</v>
      </c>
      <c r="R191" s="30">
        <v>1400</v>
      </c>
      <c r="S191" s="30">
        <v>0</v>
      </c>
      <c r="T191" s="30">
        <v>0</v>
      </c>
      <c r="U191" s="30">
        <v>0</v>
      </c>
      <c r="V191" s="30">
        <v>100</v>
      </c>
      <c r="W191" s="30">
        <v>0</v>
      </c>
      <c r="X191" s="30">
        <v>0</v>
      </c>
      <c r="Y191" s="30">
        <f t="shared" si="16"/>
        <v>540</v>
      </c>
      <c r="Z191" s="30">
        <v>540</v>
      </c>
      <c r="AA191" s="30">
        <v>0</v>
      </c>
      <c r="AB191" s="31">
        <f t="shared" si="14"/>
        <v>4043</v>
      </c>
      <c r="AC191" s="30">
        <v>0</v>
      </c>
      <c r="AD191" s="30">
        <v>3000</v>
      </c>
      <c r="AE191" s="30">
        <f t="shared" si="18"/>
        <v>1043</v>
      </c>
    </row>
    <row r="192" s="5" customFormat="1" ht="24" customHeight="1" spans="1:31">
      <c r="A192" s="25">
        <v>187</v>
      </c>
      <c r="B192" s="25" t="s">
        <v>1269</v>
      </c>
      <c r="C192" s="26" t="s">
        <v>1049</v>
      </c>
      <c r="D192" s="25" t="s">
        <v>82</v>
      </c>
      <c r="E192" s="25" t="s">
        <v>942</v>
      </c>
      <c r="F192" s="25" t="s">
        <v>1049</v>
      </c>
      <c r="G192" s="25" t="s">
        <v>39</v>
      </c>
      <c r="H192" s="25" t="s">
        <v>1467</v>
      </c>
      <c r="I192" s="25">
        <v>2</v>
      </c>
      <c r="J192" s="25" t="s">
        <v>41</v>
      </c>
      <c r="K192" s="29" t="s">
        <v>42</v>
      </c>
      <c r="L192" s="30">
        <f t="shared" si="15"/>
        <v>1515</v>
      </c>
      <c r="M192" s="30">
        <v>0</v>
      </c>
      <c r="N192" s="30">
        <v>0</v>
      </c>
      <c r="O192" s="30">
        <v>15</v>
      </c>
      <c r="P192" s="30">
        <v>0</v>
      </c>
      <c r="Q192" s="30">
        <v>0</v>
      </c>
      <c r="R192" s="30">
        <v>1400</v>
      </c>
      <c r="S192" s="30">
        <v>0</v>
      </c>
      <c r="T192" s="30">
        <v>0</v>
      </c>
      <c r="U192" s="30">
        <v>0</v>
      </c>
      <c r="V192" s="30">
        <v>100</v>
      </c>
      <c r="W192" s="30">
        <v>0</v>
      </c>
      <c r="X192" s="30">
        <v>0</v>
      </c>
      <c r="Y192" s="30">
        <f t="shared" si="16"/>
        <v>540</v>
      </c>
      <c r="Z192" s="30">
        <v>540</v>
      </c>
      <c r="AA192" s="30">
        <v>0</v>
      </c>
      <c r="AB192" s="31">
        <f t="shared" si="14"/>
        <v>3975</v>
      </c>
      <c r="AC192" s="30">
        <v>0</v>
      </c>
      <c r="AD192" s="30">
        <v>3000</v>
      </c>
      <c r="AE192" s="30">
        <f t="shared" si="18"/>
        <v>975</v>
      </c>
    </row>
    <row r="193" s="5" customFormat="1" ht="24" customHeight="1" spans="1:31">
      <c r="A193" s="25">
        <v>188</v>
      </c>
      <c r="B193" s="25" t="s">
        <v>1269</v>
      </c>
      <c r="C193" s="26" t="s">
        <v>1468</v>
      </c>
      <c r="D193" s="25" t="s">
        <v>82</v>
      </c>
      <c r="E193" s="25" t="s">
        <v>1087</v>
      </c>
      <c r="F193" s="25" t="s">
        <v>1469</v>
      </c>
      <c r="G193" s="25" t="s">
        <v>57</v>
      </c>
      <c r="H193" s="25" t="s">
        <v>1467</v>
      </c>
      <c r="I193" s="25">
        <v>1</v>
      </c>
      <c r="J193" s="25" t="s">
        <v>34</v>
      </c>
      <c r="K193" s="25" t="s">
        <v>61</v>
      </c>
      <c r="L193" s="30">
        <f t="shared" si="15"/>
        <v>1718</v>
      </c>
      <c r="M193" s="30">
        <v>0</v>
      </c>
      <c r="N193" s="30">
        <v>0</v>
      </c>
      <c r="O193" s="30">
        <v>15</v>
      </c>
      <c r="P193" s="30">
        <v>0</v>
      </c>
      <c r="Q193" s="30">
        <v>0</v>
      </c>
      <c r="R193" s="30">
        <v>1400</v>
      </c>
      <c r="S193" s="30">
        <v>203</v>
      </c>
      <c r="T193" s="30">
        <v>0</v>
      </c>
      <c r="U193" s="30">
        <v>0</v>
      </c>
      <c r="V193" s="30">
        <v>100</v>
      </c>
      <c r="W193" s="30">
        <v>0</v>
      </c>
      <c r="X193" s="30">
        <v>0</v>
      </c>
      <c r="Y193" s="30">
        <f t="shared" si="16"/>
        <v>540</v>
      </c>
      <c r="Z193" s="30">
        <v>540</v>
      </c>
      <c r="AA193" s="30">
        <v>0</v>
      </c>
      <c r="AB193" s="31">
        <f t="shared" si="14"/>
        <v>4178</v>
      </c>
      <c r="AC193" s="30">
        <v>0</v>
      </c>
      <c r="AD193" s="30">
        <v>3000</v>
      </c>
      <c r="AE193" s="30">
        <f t="shared" si="18"/>
        <v>1178</v>
      </c>
    </row>
    <row r="194" s="5" customFormat="1" ht="24" customHeight="1" spans="1:31">
      <c r="A194" s="25">
        <v>189</v>
      </c>
      <c r="B194" s="25" t="s">
        <v>1269</v>
      </c>
      <c r="C194" s="26" t="s">
        <v>1470</v>
      </c>
      <c r="D194" s="25" t="s">
        <v>131</v>
      </c>
      <c r="E194" s="25" t="s">
        <v>1471</v>
      </c>
      <c r="F194" s="25" t="s">
        <v>1472</v>
      </c>
      <c r="G194" s="25" t="s">
        <v>1011</v>
      </c>
      <c r="H194" s="25" t="s">
        <v>1473</v>
      </c>
      <c r="I194" s="25">
        <v>2</v>
      </c>
      <c r="J194" s="25" t="s">
        <v>48</v>
      </c>
      <c r="K194" s="25" t="s">
        <v>61</v>
      </c>
      <c r="L194" s="30">
        <f t="shared" si="15"/>
        <v>1615</v>
      </c>
      <c r="M194" s="30">
        <v>0</v>
      </c>
      <c r="N194" s="30">
        <v>0</v>
      </c>
      <c r="O194" s="30">
        <v>15</v>
      </c>
      <c r="P194" s="30">
        <v>0</v>
      </c>
      <c r="Q194" s="30">
        <v>0</v>
      </c>
      <c r="R194" s="30">
        <v>1000</v>
      </c>
      <c r="S194" s="30">
        <v>0</v>
      </c>
      <c r="T194" s="30">
        <v>600</v>
      </c>
      <c r="U194" s="30">
        <v>0</v>
      </c>
      <c r="V194" s="30">
        <v>0</v>
      </c>
      <c r="W194" s="30">
        <v>0</v>
      </c>
      <c r="X194" s="30">
        <v>0</v>
      </c>
      <c r="Y194" s="30">
        <f t="shared" si="16"/>
        <v>540</v>
      </c>
      <c r="Z194" s="30">
        <v>540</v>
      </c>
      <c r="AA194" s="30">
        <v>0</v>
      </c>
      <c r="AB194" s="31">
        <f t="shared" si="14"/>
        <v>4075</v>
      </c>
      <c r="AC194" s="30">
        <v>0</v>
      </c>
      <c r="AD194" s="30">
        <v>3000</v>
      </c>
      <c r="AE194" s="30">
        <f t="shared" si="18"/>
        <v>1075</v>
      </c>
    </row>
    <row r="195" s="5" customFormat="1" ht="24" customHeight="1" spans="1:31">
      <c r="A195" s="25">
        <v>190</v>
      </c>
      <c r="B195" s="25" t="s">
        <v>1269</v>
      </c>
      <c r="C195" s="26" t="s">
        <v>1474</v>
      </c>
      <c r="D195" s="25" t="s">
        <v>131</v>
      </c>
      <c r="E195" s="25" t="s">
        <v>1475</v>
      </c>
      <c r="F195" s="25" t="s">
        <v>1476</v>
      </c>
      <c r="G195" s="25" t="s">
        <v>1477</v>
      </c>
      <c r="H195" s="25" t="s">
        <v>1473</v>
      </c>
      <c r="I195" s="25">
        <v>2</v>
      </c>
      <c r="J195" s="25" t="s">
        <v>60</v>
      </c>
      <c r="K195" s="29" t="s">
        <v>35</v>
      </c>
      <c r="L195" s="30">
        <f t="shared" si="15"/>
        <v>1615</v>
      </c>
      <c r="M195" s="30">
        <v>0</v>
      </c>
      <c r="N195" s="30">
        <v>0</v>
      </c>
      <c r="O195" s="30">
        <v>15</v>
      </c>
      <c r="P195" s="30">
        <v>0</v>
      </c>
      <c r="Q195" s="30">
        <v>0</v>
      </c>
      <c r="R195" s="30">
        <v>1000</v>
      </c>
      <c r="S195" s="30">
        <v>0</v>
      </c>
      <c r="T195" s="30">
        <v>600</v>
      </c>
      <c r="U195" s="30">
        <v>0</v>
      </c>
      <c r="V195" s="30">
        <v>0</v>
      </c>
      <c r="W195" s="30">
        <v>0</v>
      </c>
      <c r="X195" s="30">
        <v>0</v>
      </c>
      <c r="Y195" s="30">
        <f t="shared" si="16"/>
        <v>540</v>
      </c>
      <c r="Z195" s="30">
        <v>540</v>
      </c>
      <c r="AA195" s="30">
        <v>0</v>
      </c>
      <c r="AB195" s="31">
        <f t="shared" si="14"/>
        <v>4075</v>
      </c>
      <c r="AC195" s="30">
        <v>0</v>
      </c>
      <c r="AD195" s="30">
        <v>3000</v>
      </c>
      <c r="AE195" s="30">
        <f t="shared" si="18"/>
        <v>1075</v>
      </c>
    </row>
    <row r="196" s="5" customFormat="1" ht="24" customHeight="1" spans="1:31">
      <c r="A196" s="25">
        <v>191</v>
      </c>
      <c r="B196" s="25" t="s">
        <v>1269</v>
      </c>
      <c r="C196" s="26" t="s">
        <v>1478</v>
      </c>
      <c r="D196" s="25" t="s">
        <v>131</v>
      </c>
      <c r="E196" s="25" t="s">
        <v>1479</v>
      </c>
      <c r="F196" s="25" t="s">
        <v>1480</v>
      </c>
      <c r="G196" s="25" t="s">
        <v>1011</v>
      </c>
      <c r="H196" s="25" t="s">
        <v>1473</v>
      </c>
      <c r="I196" s="25">
        <v>2</v>
      </c>
      <c r="J196" s="25" t="s">
        <v>48</v>
      </c>
      <c r="K196" s="29" t="s">
        <v>35</v>
      </c>
      <c r="L196" s="30">
        <f t="shared" si="15"/>
        <v>1615</v>
      </c>
      <c r="M196" s="30">
        <v>0</v>
      </c>
      <c r="N196" s="30">
        <v>0</v>
      </c>
      <c r="O196" s="30">
        <v>15</v>
      </c>
      <c r="P196" s="30">
        <v>0</v>
      </c>
      <c r="Q196" s="30">
        <v>0</v>
      </c>
      <c r="R196" s="30">
        <v>1000</v>
      </c>
      <c r="S196" s="30">
        <v>0</v>
      </c>
      <c r="T196" s="30">
        <v>600</v>
      </c>
      <c r="U196" s="30">
        <v>0</v>
      </c>
      <c r="V196" s="30">
        <v>0</v>
      </c>
      <c r="W196" s="30">
        <v>0</v>
      </c>
      <c r="X196" s="30">
        <v>0</v>
      </c>
      <c r="Y196" s="30">
        <f t="shared" si="16"/>
        <v>540</v>
      </c>
      <c r="Z196" s="30">
        <v>540</v>
      </c>
      <c r="AA196" s="30">
        <v>0</v>
      </c>
      <c r="AB196" s="31">
        <f t="shared" si="14"/>
        <v>4075</v>
      </c>
      <c r="AC196" s="30">
        <v>0</v>
      </c>
      <c r="AD196" s="30">
        <v>3000</v>
      </c>
      <c r="AE196" s="30">
        <f t="shared" si="18"/>
        <v>1075</v>
      </c>
    </row>
    <row r="197" s="5" customFormat="1" ht="24" customHeight="1" spans="1:31">
      <c r="A197" s="25">
        <v>192</v>
      </c>
      <c r="B197" s="25" t="s">
        <v>1269</v>
      </c>
      <c r="C197" s="26" t="s">
        <v>1481</v>
      </c>
      <c r="D197" s="25" t="s">
        <v>131</v>
      </c>
      <c r="E197" s="25" t="s">
        <v>422</v>
      </c>
      <c r="F197" s="25" t="s">
        <v>1482</v>
      </c>
      <c r="G197" s="25" t="s">
        <v>89</v>
      </c>
      <c r="H197" s="25" t="s">
        <v>1473</v>
      </c>
      <c r="I197" s="25">
        <v>2</v>
      </c>
      <c r="J197" s="25" t="s">
        <v>41</v>
      </c>
      <c r="K197" s="25" t="s">
        <v>41</v>
      </c>
      <c r="L197" s="30">
        <f t="shared" si="15"/>
        <v>1615</v>
      </c>
      <c r="M197" s="30">
        <v>0</v>
      </c>
      <c r="N197" s="30">
        <v>0</v>
      </c>
      <c r="O197" s="30">
        <v>15</v>
      </c>
      <c r="P197" s="30">
        <v>0</v>
      </c>
      <c r="Q197" s="30">
        <v>0</v>
      </c>
      <c r="R197" s="30">
        <v>1000</v>
      </c>
      <c r="S197" s="30">
        <v>0</v>
      </c>
      <c r="T197" s="30">
        <v>600</v>
      </c>
      <c r="U197" s="30">
        <v>0</v>
      </c>
      <c r="V197" s="30">
        <v>0</v>
      </c>
      <c r="W197" s="30">
        <v>0</v>
      </c>
      <c r="X197" s="30">
        <v>0</v>
      </c>
      <c r="Y197" s="30">
        <f t="shared" si="16"/>
        <v>540</v>
      </c>
      <c r="Z197" s="30">
        <v>540</v>
      </c>
      <c r="AA197" s="30">
        <v>0</v>
      </c>
      <c r="AB197" s="31">
        <f t="shared" si="14"/>
        <v>4075</v>
      </c>
      <c r="AC197" s="30">
        <v>0</v>
      </c>
      <c r="AD197" s="30">
        <v>3000</v>
      </c>
      <c r="AE197" s="30">
        <f t="shared" si="18"/>
        <v>1075</v>
      </c>
    </row>
    <row r="198" s="5" customFormat="1" ht="24" customHeight="1" spans="1:31">
      <c r="A198" s="25">
        <v>193</v>
      </c>
      <c r="B198" s="25" t="s">
        <v>1269</v>
      </c>
      <c r="C198" s="26" t="s">
        <v>1483</v>
      </c>
      <c r="D198" s="25" t="s">
        <v>131</v>
      </c>
      <c r="E198" s="25" t="s">
        <v>1228</v>
      </c>
      <c r="F198" s="25" t="s">
        <v>1484</v>
      </c>
      <c r="G198" s="25" t="s">
        <v>89</v>
      </c>
      <c r="H198" s="25" t="s">
        <v>1473</v>
      </c>
      <c r="I198" s="25">
        <v>2</v>
      </c>
      <c r="J198" s="25" t="s">
        <v>34</v>
      </c>
      <c r="K198" s="29" t="s">
        <v>35</v>
      </c>
      <c r="L198" s="30">
        <f t="shared" si="15"/>
        <v>1838</v>
      </c>
      <c r="M198" s="30">
        <v>0</v>
      </c>
      <c r="N198" s="30">
        <v>0</v>
      </c>
      <c r="O198" s="30">
        <v>15</v>
      </c>
      <c r="P198" s="30">
        <v>0</v>
      </c>
      <c r="Q198" s="30">
        <v>0</v>
      </c>
      <c r="R198" s="30">
        <v>1000</v>
      </c>
      <c r="S198" s="30">
        <v>223</v>
      </c>
      <c r="T198" s="30">
        <v>600</v>
      </c>
      <c r="U198" s="30">
        <v>0</v>
      </c>
      <c r="V198" s="30">
        <v>0</v>
      </c>
      <c r="W198" s="30">
        <v>0</v>
      </c>
      <c r="X198" s="30">
        <v>0</v>
      </c>
      <c r="Y198" s="30">
        <f t="shared" si="16"/>
        <v>540</v>
      </c>
      <c r="Z198" s="30">
        <v>540</v>
      </c>
      <c r="AA198" s="30">
        <v>0</v>
      </c>
      <c r="AB198" s="31">
        <f t="shared" ref="AB198:AB261" si="19">(((AC198+AD198+AE198)*1)*1)*1</f>
        <v>4298</v>
      </c>
      <c r="AC198" s="30">
        <v>0</v>
      </c>
      <c r="AD198" s="30">
        <v>3000</v>
      </c>
      <c r="AE198" s="30">
        <f t="shared" si="18"/>
        <v>1298</v>
      </c>
    </row>
    <row r="199" s="5" customFormat="1" ht="24" customHeight="1" spans="1:31">
      <c r="A199" s="25">
        <v>194</v>
      </c>
      <c r="B199" s="25" t="s">
        <v>1269</v>
      </c>
      <c r="C199" s="26" t="s">
        <v>1485</v>
      </c>
      <c r="D199" s="25" t="s">
        <v>131</v>
      </c>
      <c r="E199" s="25" t="s">
        <v>1228</v>
      </c>
      <c r="F199" s="25" t="s">
        <v>1486</v>
      </c>
      <c r="G199" s="25" t="s">
        <v>65</v>
      </c>
      <c r="H199" s="25" t="s">
        <v>1487</v>
      </c>
      <c r="I199" s="25">
        <v>4</v>
      </c>
      <c r="J199" s="25" t="s">
        <v>34</v>
      </c>
      <c r="K199" s="25" t="s">
        <v>61</v>
      </c>
      <c r="L199" s="30">
        <f t="shared" ref="L199:L262" si="20">SUM(M199:X199)</f>
        <v>83</v>
      </c>
      <c r="M199" s="30">
        <v>0</v>
      </c>
      <c r="N199" s="30">
        <v>0</v>
      </c>
      <c r="O199" s="30">
        <v>20</v>
      </c>
      <c r="P199" s="30">
        <v>63</v>
      </c>
      <c r="Q199" s="30">
        <v>0</v>
      </c>
      <c r="R199" s="30">
        <v>0</v>
      </c>
      <c r="S199" s="30">
        <v>0</v>
      </c>
      <c r="T199" s="30">
        <v>0</v>
      </c>
      <c r="U199" s="30">
        <v>0</v>
      </c>
      <c r="V199" s="30">
        <v>0</v>
      </c>
      <c r="W199" s="30">
        <v>0</v>
      </c>
      <c r="X199" s="30">
        <v>0</v>
      </c>
      <c r="Y199" s="30">
        <f t="shared" ref="Y199:Y262" si="21">Z199+AA199</f>
        <v>540</v>
      </c>
      <c r="Z199" s="30">
        <v>540</v>
      </c>
      <c r="AA199" s="30">
        <v>0</v>
      </c>
      <c r="AB199" s="31">
        <f t="shared" si="19"/>
        <v>3000</v>
      </c>
      <c r="AC199" s="30">
        <v>0</v>
      </c>
      <c r="AD199" s="30">
        <v>3000</v>
      </c>
      <c r="AE199" s="30">
        <v>0</v>
      </c>
    </row>
    <row r="200" s="5" customFormat="1" ht="24" customHeight="1" spans="1:31">
      <c r="A200" s="25">
        <v>195</v>
      </c>
      <c r="B200" s="29" t="s">
        <v>1269</v>
      </c>
      <c r="C200" s="46" t="s">
        <v>1488</v>
      </c>
      <c r="D200" s="29" t="s">
        <v>131</v>
      </c>
      <c r="E200" s="29" t="s">
        <v>1489</v>
      </c>
      <c r="F200" s="29" t="s">
        <v>1488</v>
      </c>
      <c r="G200" s="29" t="s">
        <v>39</v>
      </c>
      <c r="H200" s="29" t="s">
        <v>1490</v>
      </c>
      <c r="I200" s="29">
        <v>2</v>
      </c>
      <c r="J200" s="29" t="s">
        <v>48</v>
      </c>
      <c r="K200" s="29" t="s">
        <v>35</v>
      </c>
      <c r="L200" s="30">
        <f t="shared" si="20"/>
        <v>1958</v>
      </c>
      <c r="M200" s="30">
        <v>0</v>
      </c>
      <c r="N200" s="30">
        <v>0</v>
      </c>
      <c r="O200" s="30">
        <v>15</v>
      </c>
      <c r="P200" s="30">
        <v>0</v>
      </c>
      <c r="Q200" s="30">
        <v>0</v>
      </c>
      <c r="R200" s="30">
        <v>1000</v>
      </c>
      <c r="S200" s="30">
        <v>343</v>
      </c>
      <c r="T200" s="30">
        <v>600</v>
      </c>
      <c r="U200" s="30">
        <v>0</v>
      </c>
      <c r="V200" s="30">
        <v>0</v>
      </c>
      <c r="W200" s="30">
        <v>0</v>
      </c>
      <c r="X200" s="30">
        <v>0</v>
      </c>
      <c r="Y200" s="30">
        <f t="shared" si="21"/>
        <v>540</v>
      </c>
      <c r="Z200" s="30">
        <v>540</v>
      </c>
      <c r="AA200" s="30">
        <v>0</v>
      </c>
      <c r="AB200" s="31">
        <f t="shared" si="19"/>
        <v>4418</v>
      </c>
      <c r="AC200" s="30">
        <v>0</v>
      </c>
      <c r="AD200" s="30">
        <v>3000</v>
      </c>
      <c r="AE200" s="30">
        <f t="shared" ref="AE200:AE220" si="22">L200-Y200</f>
        <v>1418</v>
      </c>
    </row>
    <row r="201" s="5" customFormat="1" ht="24" customHeight="1" spans="1:31">
      <c r="A201" s="25">
        <v>196</v>
      </c>
      <c r="B201" s="29" t="s">
        <v>1269</v>
      </c>
      <c r="C201" s="46" t="s">
        <v>1491</v>
      </c>
      <c r="D201" s="29" t="s">
        <v>131</v>
      </c>
      <c r="E201" s="29" t="s">
        <v>441</v>
      </c>
      <c r="F201" s="29" t="s">
        <v>1492</v>
      </c>
      <c r="G201" s="29" t="s">
        <v>89</v>
      </c>
      <c r="H201" s="29" t="s">
        <v>1490</v>
      </c>
      <c r="I201" s="29">
        <v>3</v>
      </c>
      <c r="J201" s="29" t="s">
        <v>34</v>
      </c>
      <c r="K201" s="29" t="s">
        <v>61</v>
      </c>
      <c r="L201" s="30">
        <f t="shared" si="20"/>
        <v>2217</v>
      </c>
      <c r="M201" s="30">
        <v>0</v>
      </c>
      <c r="N201" s="30">
        <v>0</v>
      </c>
      <c r="O201" s="30">
        <v>15</v>
      </c>
      <c r="P201" s="30">
        <v>59</v>
      </c>
      <c r="Q201" s="30">
        <v>0</v>
      </c>
      <c r="R201" s="30">
        <v>1200</v>
      </c>
      <c r="S201" s="30">
        <v>343</v>
      </c>
      <c r="T201" s="30">
        <v>600</v>
      </c>
      <c r="U201" s="30">
        <v>0</v>
      </c>
      <c r="V201" s="30">
        <v>0</v>
      </c>
      <c r="W201" s="30">
        <v>0</v>
      </c>
      <c r="X201" s="30">
        <v>0</v>
      </c>
      <c r="Y201" s="30">
        <f t="shared" si="21"/>
        <v>540</v>
      </c>
      <c r="Z201" s="30">
        <v>540</v>
      </c>
      <c r="AA201" s="30">
        <v>0</v>
      </c>
      <c r="AB201" s="31">
        <f t="shared" si="19"/>
        <v>4677</v>
      </c>
      <c r="AC201" s="30">
        <v>0</v>
      </c>
      <c r="AD201" s="30">
        <v>3000</v>
      </c>
      <c r="AE201" s="30">
        <f t="shared" si="22"/>
        <v>1677</v>
      </c>
    </row>
    <row r="202" s="5" customFormat="1" ht="24" customHeight="1" spans="1:31">
      <c r="A202" s="25">
        <v>197</v>
      </c>
      <c r="B202" s="29" t="s">
        <v>1269</v>
      </c>
      <c r="C202" s="46" t="s">
        <v>1493</v>
      </c>
      <c r="D202" s="29" t="s">
        <v>131</v>
      </c>
      <c r="E202" s="29" t="s">
        <v>441</v>
      </c>
      <c r="F202" s="29" t="s">
        <v>1494</v>
      </c>
      <c r="G202" s="29" t="s">
        <v>89</v>
      </c>
      <c r="H202" s="29" t="s">
        <v>1490</v>
      </c>
      <c r="I202" s="29">
        <v>5</v>
      </c>
      <c r="J202" s="29" t="s">
        <v>41</v>
      </c>
      <c r="K202" s="29" t="s">
        <v>41</v>
      </c>
      <c r="L202" s="30">
        <f t="shared" si="20"/>
        <v>2004</v>
      </c>
      <c r="M202" s="30">
        <v>0</v>
      </c>
      <c r="N202" s="30">
        <v>0</v>
      </c>
      <c r="O202" s="30">
        <v>20</v>
      </c>
      <c r="P202" s="30">
        <v>64</v>
      </c>
      <c r="Q202" s="30">
        <v>0</v>
      </c>
      <c r="R202" s="30">
        <v>1200</v>
      </c>
      <c r="S202" s="30">
        <v>120</v>
      </c>
      <c r="T202" s="30">
        <v>600</v>
      </c>
      <c r="U202" s="30">
        <v>0</v>
      </c>
      <c r="V202" s="30">
        <v>0</v>
      </c>
      <c r="W202" s="30">
        <v>0</v>
      </c>
      <c r="X202" s="30">
        <v>0</v>
      </c>
      <c r="Y202" s="30">
        <f t="shared" si="21"/>
        <v>540</v>
      </c>
      <c r="Z202" s="30">
        <v>540</v>
      </c>
      <c r="AA202" s="30">
        <v>0</v>
      </c>
      <c r="AB202" s="31">
        <f t="shared" si="19"/>
        <v>4464</v>
      </c>
      <c r="AC202" s="30">
        <v>0</v>
      </c>
      <c r="AD202" s="30">
        <v>3000</v>
      </c>
      <c r="AE202" s="30">
        <f t="shared" si="22"/>
        <v>1464</v>
      </c>
    </row>
    <row r="203" s="5" customFormat="1" ht="24" customHeight="1" spans="1:31">
      <c r="A203" s="25">
        <v>198</v>
      </c>
      <c r="B203" s="29" t="s">
        <v>1269</v>
      </c>
      <c r="C203" s="46" t="s">
        <v>1495</v>
      </c>
      <c r="D203" s="29" t="s">
        <v>131</v>
      </c>
      <c r="E203" s="29" t="s">
        <v>1175</v>
      </c>
      <c r="F203" s="29" t="s">
        <v>1176</v>
      </c>
      <c r="G203" s="29" t="s">
        <v>65</v>
      </c>
      <c r="H203" s="29" t="s">
        <v>1490</v>
      </c>
      <c r="I203" s="29">
        <v>2</v>
      </c>
      <c r="J203" s="29" t="s">
        <v>41</v>
      </c>
      <c r="K203" s="29" t="s">
        <v>41</v>
      </c>
      <c r="L203" s="30">
        <f t="shared" si="20"/>
        <v>1958</v>
      </c>
      <c r="M203" s="30">
        <v>0</v>
      </c>
      <c r="N203" s="30">
        <v>0</v>
      </c>
      <c r="O203" s="30">
        <v>15</v>
      </c>
      <c r="P203" s="30">
        <v>0</v>
      </c>
      <c r="Q203" s="30">
        <v>0</v>
      </c>
      <c r="R203" s="30">
        <v>1000</v>
      </c>
      <c r="S203" s="30">
        <v>343</v>
      </c>
      <c r="T203" s="30">
        <v>600</v>
      </c>
      <c r="U203" s="30">
        <v>0</v>
      </c>
      <c r="V203" s="30">
        <v>0</v>
      </c>
      <c r="W203" s="30">
        <v>0</v>
      </c>
      <c r="X203" s="30">
        <v>0</v>
      </c>
      <c r="Y203" s="30">
        <f t="shared" si="21"/>
        <v>540</v>
      </c>
      <c r="Z203" s="30">
        <v>540</v>
      </c>
      <c r="AA203" s="30">
        <v>0</v>
      </c>
      <c r="AB203" s="31">
        <f t="shared" si="19"/>
        <v>4418</v>
      </c>
      <c r="AC203" s="30">
        <v>0</v>
      </c>
      <c r="AD203" s="30">
        <v>3000</v>
      </c>
      <c r="AE203" s="30">
        <f t="shared" si="22"/>
        <v>1418</v>
      </c>
    </row>
    <row r="204" s="5" customFormat="1" ht="24" customHeight="1" spans="1:31">
      <c r="A204" s="25">
        <v>199</v>
      </c>
      <c r="B204" s="29" t="s">
        <v>1269</v>
      </c>
      <c r="C204" s="46" t="s">
        <v>1496</v>
      </c>
      <c r="D204" s="29" t="s">
        <v>131</v>
      </c>
      <c r="E204" s="29" t="s">
        <v>1497</v>
      </c>
      <c r="F204" s="29" t="s">
        <v>1496</v>
      </c>
      <c r="G204" s="29" t="s">
        <v>39</v>
      </c>
      <c r="H204" s="29" t="s">
        <v>1490</v>
      </c>
      <c r="I204" s="29">
        <v>1</v>
      </c>
      <c r="J204" s="29" t="s">
        <v>48</v>
      </c>
      <c r="K204" s="29" t="s">
        <v>35</v>
      </c>
      <c r="L204" s="30">
        <f t="shared" si="20"/>
        <v>1958</v>
      </c>
      <c r="M204" s="30">
        <v>0</v>
      </c>
      <c r="N204" s="30">
        <v>0</v>
      </c>
      <c r="O204" s="30">
        <v>15</v>
      </c>
      <c r="P204" s="30">
        <v>0</v>
      </c>
      <c r="Q204" s="30">
        <v>0</v>
      </c>
      <c r="R204" s="30">
        <v>1000</v>
      </c>
      <c r="S204" s="30">
        <v>343</v>
      </c>
      <c r="T204" s="30">
        <v>600</v>
      </c>
      <c r="U204" s="30">
        <v>0</v>
      </c>
      <c r="V204" s="30">
        <v>0</v>
      </c>
      <c r="W204" s="30">
        <v>0</v>
      </c>
      <c r="X204" s="30">
        <v>0</v>
      </c>
      <c r="Y204" s="30">
        <f t="shared" si="21"/>
        <v>540</v>
      </c>
      <c r="Z204" s="30">
        <v>540</v>
      </c>
      <c r="AA204" s="30">
        <v>0</v>
      </c>
      <c r="AB204" s="31">
        <f t="shared" si="19"/>
        <v>4418</v>
      </c>
      <c r="AC204" s="30">
        <v>0</v>
      </c>
      <c r="AD204" s="30">
        <v>3000</v>
      </c>
      <c r="AE204" s="30">
        <f t="shared" si="22"/>
        <v>1418</v>
      </c>
    </row>
    <row r="205" s="5" customFormat="1" ht="24" customHeight="1" spans="1:31">
      <c r="A205" s="25">
        <v>200</v>
      </c>
      <c r="B205" s="29" t="s">
        <v>1269</v>
      </c>
      <c r="C205" s="46" t="s">
        <v>1498</v>
      </c>
      <c r="D205" s="29" t="s">
        <v>131</v>
      </c>
      <c r="E205" s="29" t="s">
        <v>459</v>
      </c>
      <c r="F205" s="29" t="s">
        <v>1499</v>
      </c>
      <c r="G205" s="29" t="s">
        <v>57</v>
      </c>
      <c r="H205" s="29" t="s">
        <v>1500</v>
      </c>
      <c r="I205" s="29">
        <v>5</v>
      </c>
      <c r="J205" s="29" t="s">
        <v>34</v>
      </c>
      <c r="K205" s="29" t="s">
        <v>35</v>
      </c>
      <c r="L205" s="30">
        <f t="shared" si="20"/>
        <v>2004</v>
      </c>
      <c r="M205" s="30">
        <v>0</v>
      </c>
      <c r="N205" s="30">
        <v>0</v>
      </c>
      <c r="O205" s="30">
        <v>20</v>
      </c>
      <c r="P205" s="30">
        <v>64</v>
      </c>
      <c r="Q205" s="30">
        <v>0</v>
      </c>
      <c r="R205" s="30">
        <v>1200</v>
      </c>
      <c r="S205" s="30">
        <v>120</v>
      </c>
      <c r="T205" s="30">
        <v>600</v>
      </c>
      <c r="U205" s="30">
        <v>0</v>
      </c>
      <c r="V205" s="30">
        <v>0</v>
      </c>
      <c r="W205" s="30">
        <v>0</v>
      </c>
      <c r="X205" s="30">
        <v>0</v>
      </c>
      <c r="Y205" s="30">
        <f t="shared" si="21"/>
        <v>540</v>
      </c>
      <c r="Z205" s="30">
        <v>540</v>
      </c>
      <c r="AA205" s="30">
        <v>0</v>
      </c>
      <c r="AB205" s="31">
        <f t="shared" si="19"/>
        <v>4464</v>
      </c>
      <c r="AC205" s="30">
        <v>0</v>
      </c>
      <c r="AD205" s="30">
        <v>3000</v>
      </c>
      <c r="AE205" s="30">
        <f t="shared" si="22"/>
        <v>1464</v>
      </c>
    </row>
    <row r="206" s="5" customFormat="1" ht="24" customHeight="1" spans="1:31">
      <c r="A206" s="25">
        <v>201</v>
      </c>
      <c r="B206" s="29" t="s">
        <v>1269</v>
      </c>
      <c r="C206" s="46" t="s">
        <v>1501</v>
      </c>
      <c r="D206" s="29" t="s">
        <v>131</v>
      </c>
      <c r="E206" s="29" t="s">
        <v>549</v>
      </c>
      <c r="F206" s="29" t="s">
        <v>1502</v>
      </c>
      <c r="G206" s="29" t="s">
        <v>65</v>
      </c>
      <c r="H206" s="29" t="s">
        <v>1500</v>
      </c>
      <c r="I206" s="29">
        <v>3</v>
      </c>
      <c r="J206" s="29" t="s">
        <v>34</v>
      </c>
      <c r="K206" s="29" t="s">
        <v>35</v>
      </c>
      <c r="L206" s="30">
        <f t="shared" si="20"/>
        <v>2217</v>
      </c>
      <c r="M206" s="30">
        <v>0</v>
      </c>
      <c r="N206" s="30">
        <v>0</v>
      </c>
      <c r="O206" s="30">
        <v>15</v>
      </c>
      <c r="P206" s="30">
        <v>59</v>
      </c>
      <c r="Q206" s="30">
        <v>0</v>
      </c>
      <c r="R206" s="30">
        <v>1200</v>
      </c>
      <c r="S206" s="30">
        <v>343</v>
      </c>
      <c r="T206" s="30">
        <v>600</v>
      </c>
      <c r="U206" s="30">
        <v>0</v>
      </c>
      <c r="V206" s="30">
        <v>0</v>
      </c>
      <c r="W206" s="30">
        <v>0</v>
      </c>
      <c r="X206" s="30">
        <v>0</v>
      </c>
      <c r="Y206" s="30">
        <f t="shared" si="21"/>
        <v>540</v>
      </c>
      <c r="Z206" s="30">
        <v>540</v>
      </c>
      <c r="AA206" s="30">
        <v>0</v>
      </c>
      <c r="AB206" s="31">
        <f t="shared" si="19"/>
        <v>4677</v>
      </c>
      <c r="AC206" s="30">
        <v>0</v>
      </c>
      <c r="AD206" s="30">
        <v>3000</v>
      </c>
      <c r="AE206" s="30">
        <f t="shared" si="22"/>
        <v>1677</v>
      </c>
    </row>
    <row r="207" s="5" customFormat="1" ht="24" customHeight="1" spans="1:31">
      <c r="A207" s="25">
        <v>202</v>
      </c>
      <c r="B207" s="29" t="s">
        <v>1269</v>
      </c>
      <c r="C207" s="46" t="s">
        <v>1503</v>
      </c>
      <c r="D207" s="29" t="s">
        <v>131</v>
      </c>
      <c r="E207" s="29" t="s">
        <v>791</v>
      </c>
      <c r="F207" s="29" t="s">
        <v>1504</v>
      </c>
      <c r="G207" s="29" t="s">
        <v>57</v>
      </c>
      <c r="H207" s="29" t="s">
        <v>1500</v>
      </c>
      <c r="I207" s="29">
        <v>3</v>
      </c>
      <c r="J207" s="29" t="s">
        <v>34</v>
      </c>
      <c r="K207" s="29" t="s">
        <v>35</v>
      </c>
      <c r="L207" s="30">
        <f t="shared" si="20"/>
        <v>2217</v>
      </c>
      <c r="M207" s="30">
        <v>0</v>
      </c>
      <c r="N207" s="30">
        <v>0</v>
      </c>
      <c r="O207" s="30">
        <v>15</v>
      </c>
      <c r="P207" s="30">
        <v>59</v>
      </c>
      <c r="Q207" s="30">
        <v>0</v>
      </c>
      <c r="R207" s="30">
        <v>1200</v>
      </c>
      <c r="S207" s="30">
        <v>343</v>
      </c>
      <c r="T207" s="30">
        <v>600</v>
      </c>
      <c r="U207" s="30">
        <v>0</v>
      </c>
      <c r="V207" s="30">
        <v>0</v>
      </c>
      <c r="W207" s="30">
        <v>0</v>
      </c>
      <c r="X207" s="30">
        <v>0</v>
      </c>
      <c r="Y207" s="30">
        <f t="shared" si="21"/>
        <v>540</v>
      </c>
      <c r="Z207" s="30">
        <v>540</v>
      </c>
      <c r="AA207" s="30">
        <v>0</v>
      </c>
      <c r="AB207" s="31">
        <f t="shared" si="19"/>
        <v>4677</v>
      </c>
      <c r="AC207" s="30">
        <v>0</v>
      </c>
      <c r="AD207" s="30">
        <v>3000</v>
      </c>
      <c r="AE207" s="30">
        <f t="shared" si="22"/>
        <v>1677</v>
      </c>
    </row>
    <row r="208" s="5" customFormat="1" ht="24" customHeight="1" spans="1:31">
      <c r="A208" s="25">
        <v>203</v>
      </c>
      <c r="B208" s="29" t="s">
        <v>1269</v>
      </c>
      <c r="C208" s="46" t="s">
        <v>1505</v>
      </c>
      <c r="D208" s="29" t="s">
        <v>131</v>
      </c>
      <c r="E208" s="29" t="s">
        <v>791</v>
      </c>
      <c r="F208" s="29" t="s">
        <v>1505</v>
      </c>
      <c r="G208" s="29" t="s">
        <v>39</v>
      </c>
      <c r="H208" s="29" t="s">
        <v>1500</v>
      </c>
      <c r="I208" s="29">
        <v>4</v>
      </c>
      <c r="J208" s="29" t="s">
        <v>34</v>
      </c>
      <c r="K208" s="29" t="s">
        <v>35</v>
      </c>
      <c r="L208" s="30">
        <f t="shared" si="20"/>
        <v>803</v>
      </c>
      <c r="M208" s="30">
        <v>0</v>
      </c>
      <c r="N208" s="30">
        <v>0</v>
      </c>
      <c r="O208" s="30">
        <v>20</v>
      </c>
      <c r="P208" s="30">
        <v>63</v>
      </c>
      <c r="Q208" s="30">
        <v>0</v>
      </c>
      <c r="R208" s="30">
        <v>0</v>
      </c>
      <c r="S208" s="30">
        <v>120</v>
      </c>
      <c r="T208" s="30">
        <v>600</v>
      </c>
      <c r="U208" s="30">
        <v>0</v>
      </c>
      <c r="V208" s="30">
        <v>0</v>
      </c>
      <c r="W208" s="30">
        <v>0</v>
      </c>
      <c r="X208" s="30">
        <v>0</v>
      </c>
      <c r="Y208" s="30">
        <f t="shared" si="21"/>
        <v>540</v>
      </c>
      <c r="Z208" s="30">
        <v>540</v>
      </c>
      <c r="AA208" s="30">
        <v>0</v>
      </c>
      <c r="AB208" s="31">
        <f t="shared" si="19"/>
        <v>3263</v>
      </c>
      <c r="AC208" s="30">
        <v>0</v>
      </c>
      <c r="AD208" s="30">
        <v>3000</v>
      </c>
      <c r="AE208" s="30">
        <f t="shared" si="22"/>
        <v>263</v>
      </c>
    </row>
    <row r="209" s="5" customFormat="1" ht="24" customHeight="1" spans="1:31">
      <c r="A209" s="25">
        <v>204</v>
      </c>
      <c r="B209" s="29" t="s">
        <v>1269</v>
      </c>
      <c r="C209" s="46" t="s">
        <v>1506</v>
      </c>
      <c r="D209" s="29" t="s">
        <v>131</v>
      </c>
      <c r="E209" s="29" t="s">
        <v>791</v>
      </c>
      <c r="F209" s="29" t="s">
        <v>1178</v>
      </c>
      <c r="G209" s="29" t="s">
        <v>31</v>
      </c>
      <c r="H209" s="29" t="s">
        <v>1500</v>
      </c>
      <c r="I209" s="29">
        <v>4</v>
      </c>
      <c r="J209" s="29" t="s">
        <v>34</v>
      </c>
      <c r="K209" s="29" t="s">
        <v>35</v>
      </c>
      <c r="L209" s="30">
        <f t="shared" si="20"/>
        <v>2003</v>
      </c>
      <c r="M209" s="30">
        <v>0</v>
      </c>
      <c r="N209" s="30">
        <v>0</v>
      </c>
      <c r="O209" s="30">
        <v>20</v>
      </c>
      <c r="P209" s="30">
        <v>63</v>
      </c>
      <c r="Q209" s="30">
        <v>0</v>
      </c>
      <c r="R209" s="30">
        <v>1200</v>
      </c>
      <c r="S209" s="30">
        <v>120</v>
      </c>
      <c r="T209" s="30">
        <v>600</v>
      </c>
      <c r="U209" s="30">
        <v>0</v>
      </c>
      <c r="V209" s="30">
        <v>0</v>
      </c>
      <c r="W209" s="30">
        <v>0</v>
      </c>
      <c r="X209" s="30">
        <v>0</v>
      </c>
      <c r="Y209" s="30">
        <f t="shared" si="21"/>
        <v>540</v>
      </c>
      <c r="Z209" s="30">
        <v>540</v>
      </c>
      <c r="AA209" s="30">
        <v>0</v>
      </c>
      <c r="AB209" s="31">
        <f t="shared" si="19"/>
        <v>4463</v>
      </c>
      <c r="AC209" s="30">
        <v>0</v>
      </c>
      <c r="AD209" s="30">
        <v>3000</v>
      </c>
      <c r="AE209" s="30">
        <f t="shared" si="22"/>
        <v>1463</v>
      </c>
    </row>
    <row r="210" s="5" customFormat="1" ht="24" customHeight="1" spans="1:31">
      <c r="A210" s="25">
        <v>205</v>
      </c>
      <c r="B210" s="29" t="s">
        <v>1269</v>
      </c>
      <c r="C210" s="46" t="s">
        <v>1507</v>
      </c>
      <c r="D210" s="29" t="s">
        <v>131</v>
      </c>
      <c r="E210" s="29" t="s">
        <v>891</v>
      </c>
      <c r="F210" s="29" t="s">
        <v>1508</v>
      </c>
      <c r="G210" s="29" t="s">
        <v>31</v>
      </c>
      <c r="H210" s="29" t="s">
        <v>1500</v>
      </c>
      <c r="I210" s="29">
        <v>5</v>
      </c>
      <c r="J210" s="29" t="s">
        <v>48</v>
      </c>
      <c r="K210" s="29" t="s">
        <v>35</v>
      </c>
      <c r="L210" s="30">
        <f t="shared" si="20"/>
        <v>2004</v>
      </c>
      <c r="M210" s="30">
        <v>0</v>
      </c>
      <c r="N210" s="30">
        <v>0</v>
      </c>
      <c r="O210" s="30">
        <v>20</v>
      </c>
      <c r="P210" s="30">
        <v>64</v>
      </c>
      <c r="Q210" s="30">
        <v>0</v>
      </c>
      <c r="R210" s="30">
        <v>1200</v>
      </c>
      <c r="S210" s="30">
        <v>120</v>
      </c>
      <c r="T210" s="30">
        <v>600</v>
      </c>
      <c r="U210" s="30">
        <v>0</v>
      </c>
      <c r="V210" s="30">
        <v>0</v>
      </c>
      <c r="W210" s="30">
        <v>0</v>
      </c>
      <c r="X210" s="30">
        <v>0</v>
      </c>
      <c r="Y210" s="30">
        <f t="shared" si="21"/>
        <v>540</v>
      </c>
      <c r="Z210" s="30">
        <v>540</v>
      </c>
      <c r="AA210" s="30">
        <v>0</v>
      </c>
      <c r="AB210" s="31">
        <f t="shared" si="19"/>
        <v>4464</v>
      </c>
      <c r="AC210" s="30">
        <v>0</v>
      </c>
      <c r="AD210" s="30">
        <v>3000</v>
      </c>
      <c r="AE210" s="30">
        <f t="shared" si="22"/>
        <v>1464</v>
      </c>
    </row>
    <row r="211" s="5" customFormat="1" ht="24" customHeight="1" spans="1:31">
      <c r="A211" s="25">
        <v>206</v>
      </c>
      <c r="B211" s="29" t="s">
        <v>1269</v>
      </c>
      <c r="C211" s="46" t="s">
        <v>1509</v>
      </c>
      <c r="D211" s="29" t="s">
        <v>131</v>
      </c>
      <c r="E211" s="29" t="s">
        <v>1510</v>
      </c>
      <c r="F211" s="29" t="s">
        <v>1511</v>
      </c>
      <c r="G211" s="29" t="s">
        <v>1011</v>
      </c>
      <c r="H211" s="29" t="s">
        <v>1500</v>
      </c>
      <c r="I211" s="29">
        <v>5</v>
      </c>
      <c r="J211" s="29" t="s">
        <v>60</v>
      </c>
      <c r="K211" s="29" t="s">
        <v>35</v>
      </c>
      <c r="L211" s="30">
        <f t="shared" si="20"/>
        <v>1404</v>
      </c>
      <c r="M211" s="30">
        <v>0</v>
      </c>
      <c r="N211" s="30">
        <v>0</v>
      </c>
      <c r="O211" s="30">
        <v>20</v>
      </c>
      <c r="P211" s="30">
        <v>64</v>
      </c>
      <c r="Q211" s="30">
        <v>0</v>
      </c>
      <c r="R211" s="30">
        <v>1200</v>
      </c>
      <c r="S211" s="30">
        <v>120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f t="shared" si="21"/>
        <v>540</v>
      </c>
      <c r="Z211" s="30">
        <v>540</v>
      </c>
      <c r="AA211" s="30">
        <v>0</v>
      </c>
      <c r="AB211" s="31">
        <f t="shared" si="19"/>
        <v>3864</v>
      </c>
      <c r="AC211" s="30">
        <v>0</v>
      </c>
      <c r="AD211" s="30">
        <v>3000</v>
      </c>
      <c r="AE211" s="30">
        <f t="shared" si="22"/>
        <v>864</v>
      </c>
    </row>
    <row r="212" s="5" customFormat="1" ht="24" customHeight="1" spans="1:31">
      <c r="A212" s="25">
        <v>207</v>
      </c>
      <c r="B212" s="29" t="s">
        <v>1269</v>
      </c>
      <c r="C212" s="46" t="s">
        <v>1512</v>
      </c>
      <c r="D212" s="29" t="s">
        <v>131</v>
      </c>
      <c r="E212" s="29" t="s">
        <v>256</v>
      </c>
      <c r="F212" s="29" t="s">
        <v>1513</v>
      </c>
      <c r="G212" s="29" t="s">
        <v>31</v>
      </c>
      <c r="H212" s="29" t="s">
        <v>1500</v>
      </c>
      <c r="I212" s="29">
        <v>5</v>
      </c>
      <c r="J212" s="29" t="s">
        <v>34</v>
      </c>
      <c r="K212" s="29" t="s">
        <v>35</v>
      </c>
      <c r="L212" s="30">
        <f t="shared" si="20"/>
        <v>1404</v>
      </c>
      <c r="M212" s="30">
        <v>0</v>
      </c>
      <c r="N212" s="30">
        <v>0</v>
      </c>
      <c r="O212" s="30">
        <v>20</v>
      </c>
      <c r="P212" s="30">
        <v>64</v>
      </c>
      <c r="Q212" s="30">
        <v>0</v>
      </c>
      <c r="R212" s="30">
        <v>1200</v>
      </c>
      <c r="S212" s="30">
        <v>120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30">
        <f t="shared" si="21"/>
        <v>540</v>
      </c>
      <c r="Z212" s="30">
        <v>540</v>
      </c>
      <c r="AA212" s="30">
        <v>0</v>
      </c>
      <c r="AB212" s="31">
        <f t="shared" si="19"/>
        <v>3864</v>
      </c>
      <c r="AC212" s="30">
        <v>0</v>
      </c>
      <c r="AD212" s="30">
        <v>3000</v>
      </c>
      <c r="AE212" s="30">
        <f t="shared" si="22"/>
        <v>864</v>
      </c>
    </row>
    <row r="213" s="5" customFormat="1" ht="24" customHeight="1" spans="1:31">
      <c r="A213" s="25">
        <v>208</v>
      </c>
      <c r="B213" s="29" t="s">
        <v>1269</v>
      </c>
      <c r="C213" s="46" t="s">
        <v>1514</v>
      </c>
      <c r="D213" s="29" t="s">
        <v>131</v>
      </c>
      <c r="E213" s="29" t="s">
        <v>572</v>
      </c>
      <c r="F213" s="29" t="s">
        <v>1515</v>
      </c>
      <c r="G213" s="29" t="s">
        <v>31</v>
      </c>
      <c r="H213" s="29" t="s">
        <v>1500</v>
      </c>
      <c r="I213" s="29">
        <v>4</v>
      </c>
      <c r="J213" s="29" t="s">
        <v>60</v>
      </c>
      <c r="K213" s="29" t="s">
        <v>61</v>
      </c>
      <c r="L213" s="30">
        <f t="shared" si="20"/>
        <v>803</v>
      </c>
      <c r="M213" s="30">
        <v>0</v>
      </c>
      <c r="N213" s="30">
        <v>0</v>
      </c>
      <c r="O213" s="30">
        <v>20</v>
      </c>
      <c r="P213" s="30">
        <v>63</v>
      </c>
      <c r="Q213" s="30">
        <v>0</v>
      </c>
      <c r="R213" s="30">
        <v>0</v>
      </c>
      <c r="S213" s="30">
        <v>120</v>
      </c>
      <c r="T213" s="30">
        <v>600</v>
      </c>
      <c r="U213" s="30">
        <v>0</v>
      </c>
      <c r="V213" s="30">
        <v>0</v>
      </c>
      <c r="W213" s="30">
        <v>0</v>
      </c>
      <c r="X213" s="30">
        <v>0</v>
      </c>
      <c r="Y213" s="30">
        <f t="shared" si="21"/>
        <v>540</v>
      </c>
      <c r="Z213" s="30">
        <v>540</v>
      </c>
      <c r="AA213" s="30">
        <v>0</v>
      </c>
      <c r="AB213" s="31">
        <f t="shared" si="19"/>
        <v>3263</v>
      </c>
      <c r="AC213" s="30">
        <v>0</v>
      </c>
      <c r="AD213" s="30">
        <v>3000</v>
      </c>
      <c r="AE213" s="30">
        <f t="shared" si="22"/>
        <v>263</v>
      </c>
    </row>
    <row r="214" s="5" customFormat="1" ht="24" customHeight="1" spans="1:31">
      <c r="A214" s="25">
        <v>209</v>
      </c>
      <c r="B214" s="29" t="s">
        <v>1269</v>
      </c>
      <c r="C214" s="46" t="s">
        <v>1516</v>
      </c>
      <c r="D214" s="29" t="s">
        <v>131</v>
      </c>
      <c r="E214" s="29" t="s">
        <v>891</v>
      </c>
      <c r="F214" s="29" t="s">
        <v>1517</v>
      </c>
      <c r="G214" s="29" t="s">
        <v>31</v>
      </c>
      <c r="H214" s="29" t="s">
        <v>1500</v>
      </c>
      <c r="I214" s="29">
        <v>5</v>
      </c>
      <c r="J214" s="29" t="s">
        <v>34</v>
      </c>
      <c r="K214" s="29" t="s">
        <v>61</v>
      </c>
      <c r="L214" s="30">
        <f t="shared" si="20"/>
        <v>2004</v>
      </c>
      <c r="M214" s="30">
        <v>0</v>
      </c>
      <c r="N214" s="30">
        <v>0</v>
      </c>
      <c r="O214" s="30">
        <v>20</v>
      </c>
      <c r="P214" s="30">
        <v>64</v>
      </c>
      <c r="Q214" s="30">
        <v>0</v>
      </c>
      <c r="R214" s="30">
        <v>1200</v>
      </c>
      <c r="S214" s="30">
        <v>120</v>
      </c>
      <c r="T214" s="30">
        <v>600</v>
      </c>
      <c r="U214" s="30">
        <v>0</v>
      </c>
      <c r="V214" s="30">
        <v>0</v>
      </c>
      <c r="W214" s="30">
        <v>0</v>
      </c>
      <c r="X214" s="30">
        <v>0</v>
      </c>
      <c r="Y214" s="30">
        <f t="shared" si="21"/>
        <v>540</v>
      </c>
      <c r="Z214" s="30">
        <v>540</v>
      </c>
      <c r="AA214" s="30">
        <v>0</v>
      </c>
      <c r="AB214" s="31">
        <f t="shared" si="19"/>
        <v>4464</v>
      </c>
      <c r="AC214" s="30">
        <v>0</v>
      </c>
      <c r="AD214" s="30">
        <v>3000</v>
      </c>
      <c r="AE214" s="30">
        <f t="shared" si="22"/>
        <v>1464</v>
      </c>
    </row>
    <row r="215" s="5" customFormat="1" ht="24" customHeight="1" spans="1:31">
      <c r="A215" s="25">
        <v>210</v>
      </c>
      <c r="B215" s="29" t="s">
        <v>1269</v>
      </c>
      <c r="C215" s="46" t="s">
        <v>1518</v>
      </c>
      <c r="D215" s="29" t="s">
        <v>131</v>
      </c>
      <c r="E215" s="29" t="s">
        <v>736</v>
      </c>
      <c r="F215" s="29" t="s">
        <v>1519</v>
      </c>
      <c r="G215" s="29" t="s">
        <v>89</v>
      </c>
      <c r="H215" s="29" t="s">
        <v>1500</v>
      </c>
      <c r="I215" s="29">
        <v>5</v>
      </c>
      <c r="J215" s="29" t="s">
        <v>34</v>
      </c>
      <c r="K215" s="29" t="s">
        <v>61</v>
      </c>
      <c r="L215" s="30">
        <f t="shared" si="20"/>
        <v>2004</v>
      </c>
      <c r="M215" s="30">
        <v>0</v>
      </c>
      <c r="N215" s="30">
        <v>0</v>
      </c>
      <c r="O215" s="30">
        <v>20</v>
      </c>
      <c r="P215" s="30">
        <v>64</v>
      </c>
      <c r="Q215" s="30">
        <v>0</v>
      </c>
      <c r="R215" s="30">
        <v>1200</v>
      </c>
      <c r="S215" s="30">
        <v>120</v>
      </c>
      <c r="T215" s="30">
        <v>600</v>
      </c>
      <c r="U215" s="30">
        <v>0</v>
      </c>
      <c r="V215" s="30">
        <v>0</v>
      </c>
      <c r="W215" s="30">
        <v>0</v>
      </c>
      <c r="X215" s="30">
        <v>0</v>
      </c>
      <c r="Y215" s="30">
        <f t="shared" si="21"/>
        <v>540</v>
      </c>
      <c r="Z215" s="30">
        <v>540</v>
      </c>
      <c r="AA215" s="30">
        <v>0</v>
      </c>
      <c r="AB215" s="31">
        <f t="shared" si="19"/>
        <v>4464</v>
      </c>
      <c r="AC215" s="30">
        <v>0</v>
      </c>
      <c r="AD215" s="30">
        <v>3000</v>
      </c>
      <c r="AE215" s="30">
        <f t="shared" si="22"/>
        <v>1464</v>
      </c>
    </row>
    <row r="216" s="5" customFormat="1" ht="24" customHeight="1" spans="1:31">
      <c r="A216" s="25">
        <v>211</v>
      </c>
      <c r="B216" s="29" t="s">
        <v>1269</v>
      </c>
      <c r="C216" s="46" t="s">
        <v>1520</v>
      </c>
      <c r="D216" s="29" t="s">
        <v>131</v>
      </c>
      <c r="E216" s="29" t="s">
        <v>1521</v>
      </c>
      <c r="F216" s="29" t="s">
        <v>1522</v>
      </c>
      <c r="G216" s="29" t="s">
        <v>31</v>
      </c>
      <c r="H216" s="29" t="s">
        <v>1500</v>
      </c>
      <c r="I216" s="29">
        <v>2</v>
      </c>
      <c r="J216" s="29" t="s">
        <v>34</v>
      </c>
      <c r="K216" s="29" t="s">
        <v>61</v>
      </c>
      <c r="L216" s="30">
        <f t="shared" si="20"/>
        <v>1735</v>
      </c>
      <c r="M216" s="30">
        <v>0</v>
      </c>
      <c r="N216" s="30">
        <v>0</v>
      </c>
      <c r="O216" s="30">
        <v>15</v>
      </c>
      <c r="P216" s="30">
        <v>0</v>
      </c>
      <c r="Q216" s="30">
        <v>0</v>
      </c>
      <c r="R216" s="30">
        <v>1000</v>
      </c>
      <c r="S216" s="30">
        <v>120</v>
      </c>
      <c r="T216" s="30">
        <v>600</v>
      </c>
      <c r="U216" s="30">
        <v>0</v>
      </c>
      <c r="V216" s="30">
        <v>0</v>
      </c>
      <c r="W216" s="30">
        <v>0</v>
      </c>
      <c r="X216" s="30">
        <v>0</v>
      </c>
      <c r="Y216" s="30">
        <f t="shared" si="21"/>
        <v>540</v>
      </c>
      <c r="Z216" s="30">
        <v>540</v>
      </c>
      <c r="AA216" s="30">
        <v>0</v>
      </c>
      <c r="AB216" s="31">
        <f t="shared" si="19"/>
        <v>4195</v>
      </c>
      <c r="AC216" s="30">
        <v>0</v>
      </c>
      <c r="AD216" s="30">
        <v>3000</v>
      </c>
      <c r="AE216" s="30">
        <f t="shared" si="22"/>
        <v>1195</v>
      </c>
    </row>
    <row r="217" s="5" customFormat="1" ht="24" customHeight="1" spans="1:31">
      <c r="A217" s="25">
        <v>212</v>
      </c>
      <c r="B217" s="29" t="s">
        <v>1269</v>
      </c>
      <c r="C217" s="46" t="s">
        <v>1523</v>
      </c>
      <c r="D217" s="29" t="s">
        <v>131</v>
      </c>
      <c r="E217" s="29" t="s">
        <v>1524</v>
      </c>
      <c r="F217" s="29" t="s">
        <v>1523</v>
      </c>
      <c r="G217" s="29" t="s">
        <v>39</v>
      </c>
      <c r="H217" s="29" t="s">
        <v>1500</v>
      </c>
      <c r="I217" s="29">
        <v>2</v>
      </c>
      <c r="J217" s="29" t="s">
        <v>60</v>
      </c>
      <c r="K217" s="29" t="s">
        <v>35</v>
      </c>
      <c r="L217" s="30">
        <f t="shared" si="20"/>
        <v>1135</v>
      </c>
      <c r="M217" s="30">
        <v>0</v>
      </c>
      <c r="N217" s="30">
        <v>0</v>
      </c>
      <c r="O217" s="30">
        <v>15</v>
      </c>
      <c r="P217" s="30">
        <v>0</v>
      </c>
      <c r="Q217" s="30">
        <v>0</v>
      </c>
      <c r="R217" s="30">
        <v>1000</v>
      </c>
      <c r="S217" s="30">
        <v>120</v>
      </c>
      <c r="T217" s="30">
        <v>0</v>
      </c>
      <c r="U217" s="30">
        <v>0</v>
      </c>
      <c r="V217" s="30">
        <v>0</v>
      </c>
      <c r="W217" s="30">
        <v>0</v>
      </c>
      <c r="X217" s="30">
        <v>0</v>
      </c>
      <c r="Y217" s="30">
        <f t="shared" si="21"/>
        <v>540</v>
      </c>
      <c r="Z217" s="30">
        <v>540</v>
      </c>
      <c r="AA217" s="30">
        <v>0</v>
      </c>
      <c r="AB217" s="31">
        <f t="shared" si="19"/>
        <v>3595</v>
      </c>
      <c r="AC217" s="30">
        <v>0</v>
      </c>
      <c r="AD217" s="30">
        <v>3000</v>
      </c>
      <c r="AE217" s="30">
        <f t="shared" si="22"/>
        <v>595</v>
      </c>
    </row>
    <row r="218" s="5" customFormat="1" ht="24" customHeight="1" spans="1:31">
      <c r="A218" s="25">
        <v>213</v>
      </c>
      <c r="B218" s="29" t="s">
        <v>1269</v>
      </c>
      <c r="C218" s="46" t="s">
        <v>1525</v>
      </c>
      <c r="D218" s="29" t="s">
        <v>131</v>
      </c>
      <c r="E218" s="29" t="s">
        <v>540</v>
      </c>
      <c r="F218" s="29" t="s">
        <v>1526</v>
      </c>
      <c r="G218" s="29" t="s">
        <v>31</v>
      </c>
      <c r="H218" s="29" t="s">
        <v>1500</v>
      </c>
      <c r="I218" s="29">
        <v>5</v>
      </c>
      <c r="J218" s="29" t="s">
        <v>41</v>
      </c>
      <c r="K218" s="29" t="s">
        <v>41</v>
      </c>
      <c r="L218" s="30">
        <f t="shared" si="20"/>
        <v>2004</v>
      </c>
      <c r="M218" s="30">
        <v>0</v>
      </c>
      <c r="N218" s="30">
        <v>0</v>
      </c>
      <c r="O218" s="30">
        <v>20</v>
      </c>
      <c r="P218" s="30">
        <v>64</v>
      </c>
      <c r="Q218" s="30">
        <v>0</v>
      </c>
      <c r="R218" s="30">
        <v>1200</v>
      </c>
      <c r="S218" s="30">
        <v>120</v>
      </c>
      <c r="T218" s="30">
        <v>600</v>
      </c>
      <c r="U218" s="30">
        <v>0</v>
      </c>
      <c r="V218" s="30">
        <v>0</v>
      </c>
      <c r="W218" s="30">
        <v>0</v>
      </c>
      <c r="X218" s="30">
        <v>0</v>
      </c>
      <c r="Y218" s="30">
        <f t="shared" si="21"/>
        <v>540</v>
      </c>
      <c r="Z218" s="30">
        <v>540</v>
      </c>
      <c r="AA218" s="30">
        <v>0</v>
      </c>
      <c r="AB218" s="31">
        <f t="shared" si="19"/>
        <v>4464</v>
      </c>
      <c r="AC218" s="30">
        <v>0</v>
      </c>
      <c r="AD218" s="30">
        <v>3000</v>
      </c>
      <c r="AE218" s="30">
        <f t="shared" si="22"/>
        <v>1464</v>
      </c>
    </row>
    <row r="219" s="5" customFormat="1" ht="24" customHeight="1" spans="1:31">
      <c r="A219" s="25">
        <v>214</v>
      </c>
      <c r="B219" s="29" t="s">
        <v>1269</v>
      </c>
      <c r="C219" s="46" t="s">
        <v>1527</v>
      </c>
      <c r="D219" s="29" t="s">
        <v>131</v>
      </c>
      <c r="E219" s="29" t="s">
        <v>540</v>
      </c>
      <c r="F219" s="29" t="s">
        <v>1526</v>
      </c>
      <c r="G219" s="29" t="s">
        <v>31</v>
      </c>
      <c r="H219" s="29" t="s">
        <v>1500</v>
      </c>
      <c r="I219" s="29">
        <v>2</v>
      </c>
      <c r="J219" s="29" t="s">
        <v>41</v>
      </c>
      <c r="K219" s="29" t="s">
        <v>41</v>
      </c>
      <c r="L219" s="30">
        <f t="shared" si="20"/>
        <v>1735</v>
      </c>
      <c r="M219" s="30">
        <v>0</v>
      </c>
      <c r="N219" s="30">
        <v>0</v>
      </c>
      <c r="O219" s="30">
        <v>15</v>
      </c>
      <c r="P219" s="30">
        <v>0</v>
      </c>
      <c r="Q219" s="30">
        <v>0</v>
      </c>
      <c r="R219" s="30">
        <v>1000</v>
      </c>
      <c r="S219" s="30">
        <v>120</v>
      </c>
      <c r="T219" s="30">
        <v>600</v>
      </c>
      <c r="U219" s="30">
        <v>0</v>
      </c>
      <c r="V219" s="30">
        <v>0</v>
      </c>
      <c r="W219" s="30">
        <v>0</v>
      </c>
      <c r="X219" s="30">
        <v>0</v>
      </c>
      <c r="Y219" s="30">
        <f t="shared" si="21"/>
        <v>540</v>
      </c>
      <c r="Z219" s="30">
        <v>540</v>
      </c>
      <c r="AA219" s="30">
        <v>0</v>
      </c>
      <c r="AB219" s="31">
        <f t="shared" si="19"/>
        <v>4195</v>
      </c>
      <c r="AC219" s="30">
        <v>0</v>
      </c>
      <c r="AD219" s="30">
        <v>3000</v>
      </c>
      <c r="AE219" s="30">
        <f t="shared" si="22"/>
        <v>1195</v>
      </c>
    </row>
    <row r="220" s="5" customFormat="1" ht="24" customHeight="1" spans="1:31">
      <c r="A220" s="25">
        <v>215</v>
      </c>
      <c r="B220" s="29" t="s">
        <v>1269</v>
      </c>
      <c r="C220" s="46" t="s">
        <v>1528</v>
      </c>
      <c r="D220" s="29" t="s">
        <v>131</v>
      </c>
      <c r="E220" s="29" t="s">
        <v>1521</v>
      </c>
      <c r="F220" s="29" t="s">
        <v>1529</v>
      </c>
      <c r="G220" s="29" t="s">
        <v>1011</v>
      </c>
      <c r="H220" s="29" t="s">
        <v>1500</v>
      </c>
      <c r="I220" s="29">
        <v>1</v>
      </c>
      <c r="J220" s="29" t="s">
        <v>34</v>
      </c>
      <c r="K220" s="29" t="s">
        <v>61</v>
      </c>
      <c r="L220" s="30">
        <f t="shared" si="20"/>
        <v>1958</v>
      </c>
      <c r="M220" s="30">
        <v>0</v>
      </c>
      <c r="N220" s="30">
        <v>0</v>
      </c>
      <c r="O220" s="30">
        <v>15</v>
      </c>
      <c r="P220" s="30">
        <v>0</v>
      </c>
      <c r="Q220" s="30">
        <v>0</v>
      </c>
      <c r="R220" s="30">
        <v>1000</v>
      </c>
      <c r="S220" s="30">
        <v>343</v>
      </c>
      <c r="T220" s="30">
        <v>600</v>
      </c>
      <c r="U220" s="30">
        <v>0</v>
      </c>
      <c r="V220" s="30">
        <v>0</v>
      </c>
      <c r="W220" s="30">
        <v>0</v>
      </c>
      <c r="X220" s="30">
        <v>0</v>
      </c>
      <c r="Y220" s="30">
        <f t="shared" si="21"/>
        <v>540</v>
      </c>
      <c r="Z220" s="30">
        <v>540</v>
      </c>
      <c r="AA220" s="30">
        <v>0</v>
      </c>
      <c r="AB220" s="31">
        <f t="shared" si="19"/>
        <v>4418</v>
      </c>
      <c r="AC220" s="30">
        <v>0</v>
      </c>
      <c r="AD220" s="30">
        <v>3000</v>
      </c>
      <c r="AE220" s="30">
        <f t="shared" si="22"/>
        <v>1418</v>
      </c>
    </row>
    <row r="221" s="5" customFormat="1" ht="24" customHeight="1" spans="1:31">
      <c r="A221" s="25">
        <v>216</v>
      </c>
      <c r="B221" s="25" t="s">
        <v>1269</v>
      </c>
      <c r="C221" s="26" t="s">
        <v>1530</v>
      </c>
      <c r="D221" s="25" t="s">
        <v>72</v>
      </c>
      <c r="E221" s="25" t="s">
        <v>1531</v>
      </c>
      <c r="F221" s="25" t="s">
        <v>1532</v>
      </c>
      <c r="G221" s="25" t="s">
        <v>65</v>
      </c>
      <c r="H221" s="83" t="s">
        <v>1533</v>
      </c>
      <c r="I221" s="25">
        <v>5</v>
      </c>
      <c r="J221" s="25" t="s">
        <v>60</v>
      </c>
      <c r="K221" s="29" t="s">
        <v>35</v>
      </c>
      <c r="L221" s="30">
        <f t="shared" si="20"/>
        <v>134</v>
      </c>
      <c r="M221" s="30">
        <v>0</v>
      </c>
      <c r="N221" s="30">
        <v>0</v>
      </c>
      <c r="O221" s="30">
        <v>20</v>
      </c>
      <c r="P221" s="30">
        <v>64</v>
      </c>
      <c r="Q221" s="30">
        <v>0</v>
      </c>
      <c r="R221" s="30">
        <v>0</v>
      </c>
      <c r="S221" s="30">
        <v>0</v>
      </c>
      <c r="T221" s="30">
        <v>0</v>
      </c>
      <c r="U221" s="30">
        <v>0</v>
      </c>
      <c r="V221" s="30">
        <v>50</v>
      </c>
      <c r="W221" s="30">
        <v>0</v>
      </c>
      <c r="X221" s="30">
        <v>0</v>
      </c>
      <c r="Y221" s="30">
        <f t="shared" si="21"/>
        <v>540</v>
      </c>
      <c r="Z221" s="30">
        <v>540</v>
      </c>
      <c r="AA221" s="30">
        <v>0</v>
      </c>
      <c r="AB221" s="31">
        <f t="shared" si="19"/>
        <v>3000</v>
      </c>
      <c r="AC221" s="30">
        <v>0</v>
      </c>
      <c r="AD221" s="30">
        <v>3000</v>
      </c>
      <c r="AE221" s="30">
        <v>0</v>
      </c>
    </row>
    <row r="222" s="5" customFormat="1" ht="24" customHeight="1" spans="1:31">
      <c r="A222" s="25">
        <v>217</v>
      </c>
      <c r="B222" s="25" t="s">
        <v>1269</v>
      </c>
      <c r="C222" s="26" t="s">
        <v>1534</v>
      </c>
      <c r="D222" s="25" t="s">
        <v>82</v>
      </c>
      <c r="E222" s="25" t="s">
        <v>382</v>
      </c>
      <c r="F222" s="25" t="s">
        <v>1534</v>
      </c>
      <c r="G222" s="25" t="s">
        <v>39</v>
      </c>
      <c r="H222" s="25" t="s">
        <v>1533</v>
      </c>
      <c r="I222" s="25">
        <v>5</v>
      </c>
      <c r="J222" s="25" t="s">
        <v>60</v>
      </c>
      <c r="K222" s="29" t="s">
        <v>35</v>
      </c>
      <c r="L222" s="30">
        <f t="shared" si="20"/>
        <v>134</v>
      </c>
      <c r="M222" s="30">
        <v>0</v>
      </c>
      <c r="N222" s="30">
        <v>0</v>
      </c>
      <c r="O222" s="30">
        <v>20</v>
      </c>
      <c r="P222" s="30">
        <v>64</v>
      </c>
      <c r="Q222" s="30">
        <v>0</v>
      </c>
      <c r="R222" s="30">
        <v>0</v>
      </c>
      <c r="S222" s="30">
        <v>0</v>
      </c>
      <c r="T222" s="30">
        <v>0</v>
      </c>
      <c r="U222" s="30">
        <v>0</v>
      </c>
      <c r="V222" s="30">
        <v>50</v>
      </c>
      <c r="W222" s="30">
        <v>0</v>
      </c>
      <c r="X222" s="30">
        <v>0</v>
      </c>
      <c r="Y222" s="30">
        <f t="shared" si="21"/>
        <v>540</v>
      </c>
      <c r="Z222" s="30">
        <v>540</v>
      </c>
      <c r="AA222" s="30">
        <v>0</v>
      </c>
      <c r="AB222" s="31">
        <f t="shared" si="19"/>
        <v>3000</v>
      </c>
      <c r="AC222" s="30">
        <v>0</v>
      </c>
      <c r="AD222" s="30">
        <v>3000</v>
      </c>
      <c r="AE222" s="30">
        <v>0</v>
      </c>
    </row>
    <row r="223" s="5" customFormat="1" ht="24" customHeight="1" spans="1:31">
      <c r="A223" s="25">
        <v>218</v>
      </c>
      <c r="B223" s="25" t="s">
        <v>1269</v>
      </c>
      <c r="C223" s="26" t="s">
        <v>1535</v>
      </c>
      <c r="D223" s="25" t="s">
        <v>37</v>
      </c>
      <c r="E223" s="25" t="s">
        <v>1536</v>
      </c>
      <c r="F223" s="25" t="s">
        <v>1537</v>
      </c>
      <c r="G223" s="25" t="s">
        <v>57</v>
      </c>
      <c r="H223" s="25" t="s">
        <v>1538</v>
      </c>
      <c r="I223" s="25">
        <v>1</v>
      </c>
      <c r="J223" s="25" t="s">
        <v>48</v>
      </c>
      <c r="K223" s="25" t="s">
        <v>61</v>
      </c>
      <c r="L223" s="30">
        <f t="shared" si="20"/>
        <v>478</v>
      </c>
      <c r="M223" s="30">
        <v>0</v>
      </c>
      <c r="N223" s="30">
        <v>0</v>
      </c>
      <c r="O223" s="30">
        <v>15</v>
      </c>
      <c r="P223" s="30">
        <v>0</v>
      </c>
      <c r="Q223" s="30">
        <v>0</v>
      </c>
      <c r="R223" s="30">
        <v>0</v>
      </c>
      <c r="S223" s="30">
        <v>343</v>
      </c>
      <c r="T223" s="30">
        <v>0</v>
      </c>
      <c r="U223" s="30">
        <v>0</v>
      </c>
      <c r="V223" s="30">
        <v>120</v>
      </c>
      <c r="W223" s="30">
        <v>0</v>
      </c>
      <c r="X223" s="30">
        <v>0</v>
      </c>
      <c r="Y223" s="30">
        <f t="shared" si="21"/>
        <v>540</v>
      </c>
      <c r="Z223" s="30">
        <v>540</v>
      </c>
      <c r="AA223" s="30">
        <v>0</v>
      </c>
      <c r="AB223" s="31">
        <f t="shared" si="19"/>
        <v>3000</v>
      </c>
      <c r="AC223" s="30">
        <v>0</v>
      </c>
      <c r="AD223" s="30">
        <v>3000</v>
      </c>
      <c r="AE223" s="30">
        <v>0</v>
      </c>
    </row>
    <row r="224" s="5" customFormat="1" ht="24" customHeight="1" spans="1:31">
      <c r="A224" s="25">
        <v>219</v>
      </c>
      <c r="B224" s="25" t="s">
        <v>1269</v>
      </c>
      <c r="C224" s="26" t="s">
        <v>1539</v>
      </c>
      <c r="D224" s="25" t="s">
        <v>77</v>
      </c>
      <c r="E224" s="25" t="s">
        <v>322</v>
      </c>
      <c r="F224" s="25" t="s">
        <v>1539</v>
      </c>
      <c r="G224" s="25" t="s">
        <v>39</v>
      </c>
      <c r="H224" s="25" t="s">
        <v>1538</v>
      </c>
      <c r="I224" s="25">
        <v>4</v>
      </c>
      <c r="J224" s="25" t="s">
        <v>34</v>
      </c>
      <c r="K224" s="29" t="s">
        <v>35</v>
      </c>
      <c r="L224" s="30">
        <f t="shared" si="20"/>
        <v>203</v>
      </c>
      <c r="M224" s="30">
        <v>0</v>
      </c>
      <c r="N224" s="30">
        <v>0</v>
      </c>
      <c r="O224" s="30">
        <v>20</v>
      </c>
      <c r="P224" s="30">
        <v>63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120</v>
      </c>
      <c r="W224" s="30">
        <v>0</v>
      </c>
      <c r="X224" s="30">
        <v>0</v>
      </c>
      <c r="Y224" s="30">
        <f t="shared" si="21"/>
        <v>540</v>
      </c>
      <c r="Z224" s="30">
        <v>540</v>
      </c>
      <c r="AA224" s="30">
        <v>0</v>
      </c>
      <c r="AB224" s="31">
        <f t="shared" si="19"/>
        <v>3000</v>
      </c>
      <c r="AC224" s="30">
        <v>0</v>
      </c>
      <c r="AD224" s="30">
        <v>3000</v>
      </c>
      <c r="AE224" s="30">
        <v>0</v>
      </c>
    </row>
    <row r="225" s="5" customFormat="1" ht="24" customHeight="1" spans="1:31">
      <c r="A225" s="25">
        <v>220</v>
      </c>
      <c r="B225" s="25" t="s">
        <v>1269</v>
      </c>
      <c r="C225" s="26" t="s">
        <v>1540</v>
      </c>
      <c r="D225" s="25" t="s">
        <v>82</v>
      </c>
      <c r="E225" s="25" t="s">
        <v>798</v>
      </c>
      <c r="F225" s="29" t="s">
        <v>1541</v>
      </c>
      <c r="G225" s="25" t="s">
        <v>57</v>
      </c>
      <c r="H225" s="25" t="s">
        <v>1538</v>
      </c>
      <c r="I225" s="25">
        <v>4</v>
      </c>
      <c r="J225" s="25" t="s">
        <v>34</v>
      </c>
      <c r="K225" s="29" t="s">
        <v>35</v>
      </c>
      <c r="L225" s="30">
        <f t="shared" si="20"/>
        <v>133</v>
      </c>
      <c r="M225" s="30">
        <v>0</v>
      </c>
      <c r="N225" s="30">
        <v>0</v>
      </c>
      <c r="O225" s="30">
        <v>20</v>
      </c>
      <c r="P225" s="30">
        <v>63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50</v>
      </c>
      <c r="W225" s="30">
        <v>0</v>
      </c>
      <c r="X225" s="30">
        <v>0</v>
      </c>
      <c r="Y225" s="30">
        <f t="shared" si="21"/>
        <v>540</v>
      </c>
      <c r="Z225" s="30">
        <v>540</v>
      </c>
      <c r="AA225" s="30">
        <v>0</v>
      </c>
      <c r="AB225" s="31">
        <f t="shared" si="19"/>
        <v>3000</v>
      </c>
      <c r="AC225" s="30">
        <v>0</v>
      </c>
      <c r="AD225" s="30">
        <v>3000</v>
      </c>
      <c r="AE225" s="30">
        <v>0</v>
      </c>
    </row>
    <row r="226" s="5" customFormat="1" ht="24" customHeight="1" spans="1:31">
      <c r="A226" s="25">
        <v>221</v>
      </c>
      <c r="B226" s="25" t="s">
        <v>1269</v>
      </c>
      <c r="C226" s="26" t="s">
        <v>1542</v>
      </c>
      <c r="D226" s="25" t="s">
        <v>77</v>
      </c>
      <c r="E226" s="25" t="s">
        <v>447</v>
      </c>
      <c r="F226" s="25" t="s">
        <v>1542</v>
      </c>
      <c r="G226" s="25" t="s">
        <v>39</v>
      </c>
      <c r="H226" s="25" t="s">
        <v>1538</v>
      </c>
      <c r="I226" s="25">
        <v>2</v>
      </c>
      <c r="J226" s="25" t="s">
        <v>48</v>
      </c>
      <c r="K226" s="29" t="s">
        <v>35</v>
      </c>
      <c r="L226" s="30">
        <f t="shared" si="20"/>
        <v>115</v>
      </c>
      <c r="M226" s="30">
        <v>0</v>
      </c>
      <c r="N226" s="30">
        <v>0</v>
      </c>
      <c r="O226" s="30">
        <v>15</v>
      </c>
      <c r="P226" s="30">
        <v>0</v>
      </c>
      <c r="Q226" s="30">
        <v>0</v>
      </c>
      <c r="R226" s="30">
        <v>0</v>
      </c>
      <c r="S226" s="30">
        <v>0</v>
      </c>
      <c r="T226" s="30">
        <v>0</v>
      </c>
      <c r="U226" s="30">
        <v>0</v>
      </c>
      <c r="V226" s="30">
        <v>100</v>
      </c>
      <c r="W226" s="30">
        <v>0</v>
      </c>
      <c r="X226" s="30">
        <v>0</v>
      </c>
      <c r="Y226" s="30">
        <f t="shared" si="21"/>
        <v>540</v>
      </c>
      <c r="Z226" s="30">
        <v>540</v>
      </c>
      <c r="AA226" s="30">
        <v>0</v>
      </c>
      <c r="AB226" s="31">
        <f t="shared" si="19"/>
        <v>3000</v>
      </c>
      <c r="AC226" s="30">
        <v>0</v>
      </c>
      <c r="AD226" s="30">
        <v>3000</v>
      </c>
      <c r="AE226" s="30">
        <v>0</v>
      </c>
    </row>
    <row r="227" s="5" customFormat="1" ht="24" customHeight="1" spans="1:31">
      <c r="A227" s="25">
        <v>222</v>
      </c>
      <c r="B227" s="25" t="s">
        <v>1269</v>
      </c>
      <c r="C227" s="26" t="s">
        <v>1543</v>
      </c>
      <c r="D227" s="25" t="s">
        <v>72</v>
      </c>
      <c r="E227" s="25" t="s">
        <v>1115</v>
      </c>
      <c r="F227" s="25" t="s">
        <v>1544</v>
      </c>
      <c r="G227" s="25" t="s">
        <v>31</v>
      </c>
      <c r="H227" s="25" t="s">
        <v>1538</v>
      </c>
      <c r="I227" s="25">
        <v>3</v>
      </c>
      <c r="J227" s="25" t="s">
        <v>48</v>
      </c>
      <c r="K227" s="25" t="s">
        <v>61</v>
      </c>
      <c r="L227" s="30">
        <f t="shared" si="20"/>
        <v>169</v>
      </c>
      <c r="M227" s="30">
        <v>0</v>
      </c>
      <c r="N227" s="30">
        <v>0</v>
      </c>
      <c r="O227" s="30">
        <v>15</v>
      </c>
      <c r="P227" s="30">
        <v>59</v>
      </c>
      <c r="Q227" s="30">
        <v>0</v>
      </c>
      <c r="R227" s="30">
        <v>0</v>
      </c>
      <c r="S227" s="30">
        <v>95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f t="shared" si="21"/>
        <v>540</v>
      </c>
      <c r="Z227" s="30">
        <v>540</v>
      </c>
      <c r="AA227" s="30">
        <v>0</v>
      </c>
      <c r="AB227" s="31">
        <f t="shared" si="19"/>
        <v>3000</v>
      </c>
      <c r="AC227" s="30">
        <v>0</v>
      </c>
      <c r="AD227" s="30">
        <v>3000</v>
      </c>
      <c r="AE227" s="30">
        <v>0</v>
      </c>
    </row>
    <row r="228" s="5" customFormat="1" ht="24" customHeight="1" spans="1:31">
      <c r="A228" s="25">
        <v>223</v>
      </c>
      <c r="B228" s="25" t="s">
        <v>1269</v>
      </c>
      <c r="C228" s="26" t="s">
        <v>1545</v>
      </c>
      <c r="D228" s="25" t="s">
        <v>184</v>
      </c>
      <c r="E228" s="25" t="s">
        <v>1546</v>
      </c>
      <c r="F228" s="25" t="s">
        <v>1545</v>
      </c>
      <c r="G228" s="25" t="s">
        <v>39</v>
      </c>
      <c r="H228" s="25" t="s">
        <v>1538</v>
      </c>
      <c r="I228" s="25">
        <v>4</v>
      </c>
      <c r="J228" s="25" t="s">
        <v>34</v>
      </c>
      <c r="K228" s="29" t="s">
        <v>35</v>
      </c>
      <c r="L228" s="30">
        <f t="shared" si="20"/>
        <v>133</v>
      </c>
      <c r="M228" s="30">
        <v>0</v>
      </c>
      <c r="N228" s="30">
        <v>0</v>
      </c>
      <c r="O228" s="30">
        <v>20</v>
      </c>
      <c r="P228" s="30">
        <v>63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0">
        <v>50</v>
      </c>
      <c r="W228" s="30">
        <v>0</v>
      </c>
      <c r="X228" s="30">
        <v>0</v>
      </c>
      <c r="Y228" s="30">
        <f t="shared" si="21"/>
        <v>540</v>
      </c>
      <c r="Z228" s="30">
        <v>540</v>
      </c>
      <c r="AA228" s="30">
        <v>0</v>
      </c>
      <c r="AB228" s="31">
        <f t="shared" si="19"/>
        <v>3000</v>
      </c>
      <c r="AC228" s="30">
        <v>0</v>
      </c>
      <c r="AD228" s="30">
        <v>3000</v>
      </c>
      <c r="AE228" s="30">
        <v>0</v>
      </c>
    </row>
    <row r="229" s="5" customFormat="1" ht="24" customHeight="1" spans="1:31">
      <c r="A229" s="25">
        <v>224</v>
      </c>
      <c r="B229" s="25" t="s">
        <v>1269</v>
      </c>
      <c r="C229" s="26" t="s">
        <v>1547</v>
      </c>
      <c r="D229" s="25" t="s">
        <v>50</v>
      </c>
      <c r="E229" s="25" t="s">
        <v>189</v>
      </c>
      <c r="F229" s="25" t="s">
        <v>1548</v>
      </c>
      <c r="G229" s="25" t="s">
        <v>65</v>
      </c>
      <c r="H229" s="25" t="s">
        <v>1549</v>
      </c>
      <c r="I229" s="25">
        <v>4</v>
      </c>
      <c r="J229" s="25" t="s">
        <v>48</v>
      </c>
      <c r="K229" s="25" t="s">
        <v>61</v>
      </c>
      <c r="L229" s="30">
        <f t="shared" si="20"/>
        <v>2333</v>
      </c>
      <c r="M229" s="30">
        <v>0</v>
      </c>
      <c r="N229" s="30">
        <v>0</v>
      </c>
      <c r="O229" s="30">
        <v>20</v>
      </c>
      <c r="P229" s="30">
        <v>63</v>
      </c>
      <c r="Q229" s="30">
        <v>0</v>
      </c>
      <c r="R229" s="30">
        <v>2200</v>
      </c>
      <c r="S229" s="30">
        <v>0</v>
      </c>
      <c r="T229" s="30">
        <v>0</v>
      </c>
      <c r="U229" s="30">
        <v>0</v>
      </c>
      <c r="V229" s="30">
        <v>50</v>
      </c>
      <c r="W229" s="30">
        <v>0</v>
      </c>
      <c r="X229" s="30">
        <v>0</v>
      </c>
      <c r="Y229" s="30">
        <f t="shared" si="21"/>
        <v>540</v>
      </c>
      <c r="Z229" s="30">
        <v>540</v>
      </c>
      <c r="AA229" s="30">
        <v>0</v>
      </c>
      <c r="AB229" s="31">
        <f t="shared" si="19"/>
        <v>4793</v>
      </c>
      <c r="AC229" s="30">
        <v>0</v>
      </c>
      <c r="AD229" s="30">
        <v>3000</v>
      </c>
      <c r="AE229" s="30">
        <f t="shared" ref="AE229:AE240" si="23">L229-Y229</f>
        <v>1793</v>
      </c>
    </row>
    <row r="230" s="5" customFormat="1" ht="24" customHeight="1" spans="1:31">
      <c r="A230" s="25">
        <v>225</v>
      </c>
      <c r="B230" s="25" t="s">
        <v>1269</v>
      </c>
      <c r="C230" s="26" t="s">
        <v>1550</v>
      </c>
      <c r="D230" s="25" t="s">
        <v>28</v>
      </c>
      <c r="E230" s="25" t="s">
        <v>116</v>
      </c>
      <c r="F230" s="25" t="s">
        <v>1551</v>
      </c>
      <c r="G230" s="25" t="s">
        <v>89</v>
      </c>
      <c r="H230" s="25" t="s">
        <v>1549</v>
      </c>
      <c r="I230" s="25">
        <v>4</v>
      </c>
      <c r="J230" s="25" t="s">
        <v>60</v>
      </c>
      <c r="K230" s="25" t="s">
        <v>61</v>
      </c>
      <c r="L230" s="30">
        <f t="shared" si="20"/>
        <v>2333</v>
      </c>
      <c r="M230" s="30">
        <v>0</v>
      </c>
      <c r="N230" s="30">
        <v>0</v>
      </c>
      <c r="O230" s="30">
        <v>20</v>
      </c>
      <c r="P230" s="30">
        <v>63</v>
      </c>
      <c r="Q230" s="30">
        <v>0</v>
      </c>
      <c r="R230" s="30">
        <v>2200</v>
      </c>
      <c r="S230" s="30">
        <v>0</v>
      </c>
      <c r="T230" s="30">
        <v>0</v>
      </c>
      <c r="U230" s="30">
        <v>0</v>
      </c>
      <c r="V230" s="30">
        <v>50</v>
      </c>
      <c r="W230" s="30">
        <v>0</v>
      </c>
      <c r="X230" s="30">
        <v>0</v>
      </c>
      <c r="Y230" s="30">
        <f t="shared" si="21"/>
        <v>540</v>
      </c>
      <c r="Z230" s="30">
        <v>540</v>
      </c>
      <c r="AA230" s="30">
        <v>0</v>
      </c>
      <c r="AB230" s="31">
        <f t="shared" si="19"/>
        <v>4793</v>
      </c>
      <c r="AC230" s="30">
        <v>0</v>
      </c>
      <c r="AD230" s="30">
        <v>3000</v>
      </c>
      <c r="AE230" s="30">
        <f t="shared" si="23"/>
        <v>1793</v>
      </c>
    </row>
    <row r="231" s="5" customFormat="1" ht="24" customHeight="1" spans="1:31">
      <c r="A231" s="25">
        <v>226</v>
      </c>
      <c r="B231" s="25" t="s">
        <v>1269</v>
      </c>
      <c r="C231" s="26" t="s">
        <v>1552</v>
      </c>
      <c r="D231" s="25" t="s">
        <v>37</v>
      </c>
      <c r="E231" s="25" t="s">
        <v>893</v>
      </c>
      <c r="F231" s="29" t="s">
        <v>1553</v>
      </c>
      <c r="G231" s="25" t="s">
        <v>57</v>
      </c>
      <c r="H231" s="25" t="s">
        <v>1554</v>
      </c>
      <c r="I231" s="25">
        <v>1</v>
      </c>
      <c r="J231" s="25" t="s">
        <v>60</v>
      </c>
      <c r="K231" s="29" t="s">
        <v>35</v>
      </c>
      <c r="L231" s="30">
        <f t="shared" si="20"/>
        <v>358</v>
      </c>
      <c r="M231" s="30">
        <v>0</v>
      </c>
      <c r="N231" s="30">
        <v>0</v>
      </c>
      <c r="O231" s="30">
        <v>15</v>
      </c>
      <c r="P231" s="30">
        <v>0</v>
      </c>
      <c r="Q231" s="30">
        <v>0</v>
      </c>
      <c r="R231" s="30">
        <v>0</v>
      </c>
      <c r="S231" s="30">
        <v>343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f t="shared" si="21"/>
        <v>540</v>
      </c>
      <c r="Z231" s="30">
        <v>540</v>
      </c>
      <c r="AA231" s="30">
        <v>0</v>
      </c>
      <c r="AB231" s="31">
        <f t="shared" si="19"/>
        <v>3000</v>
      </c>
      <c r="AC231" s="30">
        <v>0</v>
      </c>
      <c r="AD231" s="30">
        <v>3000</v>
      </c>
      <c r="AE231" s="30">
        <v>0</v>
      </c>
    </row>
    <row r="232" s="5" customFormat="1" ht="24" customHeight="1" spans="1:31">
      <c r="A232" s="25">
        <v>227</v>
      </c>
      <c r="B232" s="25" t="s">
        <v>1269</v>
      </c>
      <c r="C232" s="26" t="s">
        <v>1555</v>
      </c>
      <c r="D232" s="25" t="s">
        <v>266</v>
      </c>
      <c r="E232" s="25" t="s">
        <v>469</v>
      </c>
      <c r="F232" s="25" t="s">
        <v>1555</v>
      </c>
      <c r="G232" s="25" t="s">
        <v>39</v>
      </c>
      <c r="H232" s="25" t="s">
        <v>1554</v>
      </c>
      <c r="I232" s="25">
        <v>3</v>
      </c>
      <c r="J232" s="25" t="s">
        <v>48</v>
      </c>
      <c r="K232" s="29" t="s">
        <v>35</v>
      </c>
      <c r="L232" s="30">
        <f t="shared" si="20"/>
        <v>417</v>
      </c>
      <c r="M232" s="30">
        <v>0</v>
      </c>
      <c r="N232" s="30">
        <v>0</v>
      </c>
      <c r="O232" s="30">
        <v>15</v>
      </c>
      <c r="P232" s="30">
        <v>59</v>
      </c>
      <c r="Q232" s="30">
        <v>0</v>
      </c>
      <c r="R232" s="30">
        <v>0</v>
      </c>
      <c r="S232" s="30">
        <v>343</v>
      </c>
      <c r="T232" s="30">
        <v>0</v>
      </c>
      <c r="U232" s="30">
        <v>0</v>
      </c>
      <c r="V232" s="30">
        <v>0</v>
      </c>
      <c r="W232" s="30">
        <v>0</v>
      </c>
      <c r="X232" s="30">
        <v>0</v>
      </c>
      <c r="Y232" s="30">
        <f t="shared" si="21"/>
        <v>540</v>
      </c>
      <c r="Z232" s="30">
        <v>540</v>
      </c>
      <c r="AA232" s="30">
        <v>0</v>
      </c>
      <c r="AB232" s="31">
        <f t="shared" si="19"/>
        <v>3000</v>
      </c>
      <c r="AC232" s="30">
        <v>0</v>
      </c>
      <c r="AD232" s="30">
        <v>3000</v>
      </c>
      <c r="AE232" s="30">
        <v>0</v>
      </c>
    </row>
    <row r="233" s="5" customFormat="1" ht="24" customHeight="1" spans="1:31">
      <c r="A233" s="25">
        <v>228</v>
      </c>
      <c r="B233" s="25" t="s">
        <v>1269</v>
      </c>
      <c r="C233" s="26" t="s">
        <v>1556</v>
      </c>
      <c r="D233" s="25" t="s">
        <v>72</v>
      </c>
      <c r="E233" s="25" t="s">
        <v>805</v>
      </c>
      <c r="F233" s="25" t="s">
        <v>1084</v>
      </c>
      <c r="G233" s="25" t="s">
        <v>31</v>
      </c>
      <c r="H233" s="25" t="s">
        <v>1554</v>
      </c>
      <c r="I233" s="25">
        <v>2</v>
      </c>
      <c r="J233" s="25" t="s">
        <v>41</v>
      </c>
      <c r="K233" s="25" t="s">
        <v>41</v>
      </c>
      <c r="L233" s="30">
        <f t="shared" si="20"/>
        <v>15</v>
      </c>
      <c r="M233" s="30">
        <v>0</v>
      </c>
      <c r="N233" s="30">
        <v>0</v>
      </c>
      <c r="O233" s="30">
        <v>15</v>
      </c>
      <c r="P233" s="30">
        <v>0</v>
      </c>
      <c r="Q233" s="30">
        <v>0</v>
      </c>
      <c r="R233" s="30">
        <v>0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f t="shared" si="21"/>
        <v>540</v>
      </c>
      <c r="Z233" s="30">
        <v>540</v>
      </c>
      <c r="AA233" s="30">
        <v>0</v>
      </c>
      <c r="AB233" s="31">
        <f t="shared" si="19"/>
        <v>3000</v>
      </c>
      <c r="AC233" s="30">
        <v>0</v>
      </c>
      <c r="AD233" s="30">
        <v>3000</v>
      </c>
      <c r="AE233" s="30">
        <v>0</v>
      </c>
    </row>
    <row r="234" s="5" customFormat="1" ht="24" customHeight="1" spans="1:31">
      <c r="A234" s="25">
        <v>229</v>
      </c>
      <c r="B234" s="25" t="s">
        <v>1269</v>
      </c>
      <c r="C234" s="31" t="s">
        <v>1557</v>
      </c>
      <c r="D234" s="30" t="s">
        <v>45</v>
      </c>
      <c r="E234" s="30" t="s">
        <v>730</v>
      </c>
      <c r="F234" s="30" t="s">
        <v>1558</v>
      </c>
      <c r="G234" s="30" t="s">
        <v>65</v>
      </c>
      <c r="H234" s="25" t="s">
        <v>1559</v>
      </c>
      <c r="I234" s="30">
        <v>3</v>
      </c>
      <c r="J234" s="30" t="s">
        <v>34</v>
      </c>
      <c r="K234" s="29" t="s">
        <v>35</v>
      </c>
      <c r="L234" s="30">
        <f t="shared" si="20"/>
        <v>2474</v>
      </c>
      <c r="M234" s="30">
        <v>0</v>
      </c>
      <c r="N234" s="30">
        <v>0</v>
      </c>
      <c r="O234" s="30">
        <v>15</v>
      </c>
      <c r="P234" s="30">
        <v>59</v>
      </c>
      <c r="Q234" s="30">
        <v>0</v>
      </c>
      <c r="R234" s="30">
        <v>2200</v>
      </c>
      <c r="S234" s="30">
        <v>150</v>
      </c>
      <c r="T234" s="30">
        <v>0</v>
      </c>
      <c r="U234" s="30">
        <v>0</v>
      </c>
      <c r="V234" s="30">
        <v>50</v>
      </c>
      <c r="W234" s="30">
        <v>0</v>
      </c>
      <c r="X234" s="30">
        <v>0</v>
      </c>
      <c r="Y234" s="30">
        <f t="shared" si="21"/>
        <v>540</v>
      </c>
      <c r="Z234" s="30">
        <v>540</v>
      </c>
      <c r="AA234" s="30">
        <v>0</v>
      </c>
      <c r="AB234" s="31">
        <f t="shared" si="19"/>
        <v>4934</v>
      </c>
      <c r="AC234" s="30">
        <v>0</v>
      </c>
      <c r="AD234" s="30">
        <v>3000</v>
      </c>
      <c r="AE234" s="30">
        <f t="shared" si="23"/>
        <v>1934</v>
      </c>
    </row>
    <row r="235" s="5" customFormat="1" ht="24" customHeight="1" spans="1:31">
      <c r="A235" s="25">
        <v>230</v>
      </c>
      <c r="B235" s="25" t="s">
        <v>1269</v>
      </c>
      <c r="C235" s="31" t="s">
        <v>1560</v>
      </c>
      <c r="D235" s="30" t="s">
        <v>72</v>
      </c>
      <c r="E235" s="30" t="s">
        <v>259</v>
      </c>
      <c r="F235" s="30" t="s">
        <v>1561</v>
      </c>
      <c r="G235" s="30" t="s">
        <v>57</v>
      </c>
      <c r="H235" s="25" t="s">
        <v>1559</v>
      </c>
      <c r="I235" s="30">
        <v>5</v>
      </c>
      <c r="J235" s="30" t="s">
        <v>48</v>
      </c>
      <c r="K235" s="29" t="s">
        <v>35</v>
      </c>
      <c r="L235" s="30">
        <f t="shared" si="20"/>
        <v>2334</v>
      </c>
      <c r="M235" s="30">
        <v>0</v>
      </c>
      <c r="N235" s="30">
        <v>0</v>
      </c>
      <c r="O235" s="30">
        <v>20</v>
      </c>
      <c r="P235" s="30">
        <v>64</v>
      </c>
      <c r="Q235" s="30">
        <v>0</v>
      </c>
      <c r="R235" s="30">
        <v>2200</v>
      </c>
      <c r="S235" s="30">
        <v>0</v>
      </c>
      <c r="T235" s="30">
        <v>0</v>
      </c>
      <c r="U235" s="30">
        <v>0</v>
      </c>
      <c r="V235" s="30">
        <v>50</v>
      </c>
      <c r="W235" s="30">
        <v>0</v>
      </c>
      <c r="X235" s="30">
        <v>0</v>
      </c>
      <c r="Y235" s="30">
        <f t="shared" si="21"/>
        <v>540</v>
      </c>
      <c r="Z235" s="30">
        <v>540</v>
      </c>
      <c r="AA235" s="30">
        <v>0</v>
      </c>
      <c r="AB235" s="31">
        <f t="shared" si="19"/>
        <v>4794</v>
      </c>
      <c r="AC235" s="30">
        <v>0</v>
      </c>
      <c r="AD235" s="30">
        <v>3000</v>
      </c>
      <c r="AE235" s="30">
        <f t="shared" si="23"/>
        <v>1794</v>
      </c>
    </row>
    <row r="236" s="5" customFormat="1" ht="24" customHeight="1" spans="1:31">
      <c r="A236" s="25">
        <v>231</v>
      </c>
      <c r="B236" s="25" t="s">
        <v>1269</v>
      </c>
      <c r="C236" s="31" t="s">
        <v>1562</v>
      </c>
      <c r="D236" s="30" t="s">
        <v>72</v>
      </c>
      <c r="E236" s="30" t="s">
        <v>259</v>
      </c>
      <c r="F236" s="30" t="s">
        <v>1561</v>
      </c>
      <c r="G236" s="30" t="s">
        <v>57</v>
      </c>
      <c r="H236" s="25" t="s">
        <v>1559</v>
      </c>
      <c r="I236" s="30">
        <v>5</v>
      </c>
      <c r="J236" s="30" t="s">
        <v>48</v>
      </c>
      <c r="K236" s="29" t="s">
        <v>35</v>
      </c>
      <c r="L236" s="30">
        <f t="shared" si="20"/>
        <v>2334</v>
      </c>
      <c r="M236" s="30">
        <v>0</v>
      </c>
      <c r="N236" s="30">
        <v>0</v>
      </c>
      <c r="O236" s="30">
        <v>20</v>
      </c>
      <c r="P236" s="30">
        <v>64</v>
      </c>
      <c r="Q236" s="30">
        <v>0</v>
      </c>
      <c r="R236" s="30">
        <v>2200</v>
      </c>
      <c r="S236" s="30">
        <v>0</v>
      </c>
      <c r="T236" s="30">
        <v>0</v>
      </c>
      <c r="U236" s="30">
        <v>0</v>
      </c>
      <c r="V236" s="30">
        <v>50</v>
      </c>
      <c r="W236" s="30">
        <v>0</v>
      </c>
      <c r="X236" s="30">
        <v>0</v>
      </c>
      <c r="Y236" s="30">
        <f t="shared" si="21"/>
        <v>540</v>
      </c>
      <c r="Z236" s="30">
        <v>540</v>
      </c>
      <c r="AA236" s="30">
        <v>0</v>
      </c>
      <c r="AB236" s="31">
        <f t="shared" si="19"/>
        <v>4794</v>
      </c>
      <c r="AC236" s="30">
        <v>0</v>
      </c>
      <c r="AD236" s="30">
        <v>3000</v>
      </c>
      <c r="AE236" s="30">
        <f t="shared" si="23"/>
        <v>1794</v>
      </c>
    </row>
    <row r="237" s="5" customFormat="1" ht="24" customHeight="1" spans="1:31">
      <c r="A237" s="25">
        <v>232</v>
      </c>
      <c r="B237" s="25" t="s">
        <v>1269</v>
      </c>
      <c r="C237" s="31" t="s">
        <v>1563</v>
      </c>
      <c r="D237" s="30" t="s">
        <v>72</v>
      </c>
      <c r="E237" s="30" t="s">
        <v>259</v>
      </c>
      <c r="F237" s="30" t="s">
        <v>1561</v>
      </c>
      <c r="G237" s="30" t="s">
        <v>57</v>
      </c>
      <c r="H237" s="25" t="s">
        <v>1559</v>
      </c>
      <c r="I237" s="30">
        <v>5</v>
      </c>
      <c r="J237" s="30" t="s">
        <v>48</v>
      </c>
      <c r="K237" s="29" t="s">
        <v>35</v>
      </c>
      <c r="L237" s="30">
        <f t="shared" si="20"/>
        <v>2334</v>
      </c>
      <c r="M237" s="30">
        <v>0</v>
      </c>
      <c r="N237" s="30">
        <v>0</v>
      </c>
      <c r="O237" s="30">
        <v>20</v>
      </c>
      <c r="P237" s="30">
        <v>64</v>
      </c>
      <c r="Q237" s="30">
        <v>0</v>
      </c>
      <c r="R237" s="30">
        <v>2200</v>
      </c>
      <c r="S237" s="30">
        <v>0</v>
      </c>
      <c r="T237" s="30">
        <v>0</v>
      </c>
      <c r="U237" s="30">
        <v>0</v>
      </c>
      <c r="V237" s="30">
        <v>50</v>
      </c>
      <c r="W237" s="30">
        <v>0</v>
      </c>
      <c r="X237" s="30">
        <v>0</v>
      </c>
      <c r="Y237" s="30">
        <f t="shared" si="21"/>
        <v>540</v>
      </c>
      <c r="Z237" s="30">
        <v>540</v>
      </c>
      <c r="AA237" s="30">
        <v>0</v>
      </c>
      <c r="AB237" s="31">
        <f t="shared" si="19"/>
        <v>4794</v>
      </c>
      <c r="AC237" s="30">
        <v>0</v>
      </c>
      <c r="AD237" s="30">
        <v>3000</v>
      </c>
      <c r="AE237" s="30">
        <f t="shared" si="23"/>
        <v>1794</v>
      </c>
    </row>
    <row r="238" s="5" customFormat="1" ht="24" customHeight="1" spans="1:31">
      <c r="A238" s="25">
        <v>233</v>
      </c>
      <c r="B238" s="25" t="s">
        <v>1269</v>
      </c>
      <c r="C238" s="31" t="s">
        <v>1564</v>
      </c>
      <c r="D238" s="30" t="s">
        <v>72</v>
      </c>
      <c r="E238" s="30" t="s">
        <v>259</v>
      </c>
      <c r="F238" s="30" t="s">
        <v>1561</v>
      </c>
      <c r="G238" s="30" t="s">
        <v>65</v>
      </c>
      <c r="H238" s="25" t="s">
        <v>1559</v>
      </c>
      <c r="I238" s="30">
        <v>5</v>
      </c>
      <c r="J238" s="30" t="s">
        <v>48</v>
      </c>
      <c r="K238" s="29" t="s">
        <v>35</v>
      </c>
      <c r="L238" s="30">
        <f t="shared" si="20"/>
        <v>2334</v>
      </c>
      <c r="M238" s="30">
        <v>0</v>
      </c>
      <c r="N238" s="30">
        <v>0</v>
      </c>
      <c r="O238" s="30">
        <v>20</v>
      </c>
      <c r="P238" s="30">
        <v>64</v>
      </c>
      <c r="Q238" s="30">
        <v>0</v>
      </c>
      <c r="R238" s="30">
        <v>2200</v>
      </c>
      <c r="S238" s="30">
        <v>0</v>
      </c>
      <c r="T238" s="30">
        <v>0</v>
      </c>
      <c r="U238" s="30">
        <v>0</v>
      </c>
      <c r="V238" s="30">
        <v>50</v>
      </c>
      <c r="W238" s="30">
        <v>0</v>
      </c>
      <c r="X238" s="30">
        <v>0</v>
      </c>
      <c r="Y238" s="30">
        <f t="shared" si="21"/>
        <v>540</v>
      </c>
      <c r="Z238" s="30">
        <v>540</v>
      </c>
      <c r="AA238" s="30">
        <v>0</v>
      </c>
      <c r="AB238" s="31">
        <f t="shared" si="19"/>
        <v>4794</v>
      </c>
      <c r="AC238" s="30">
        <v>0</v>
      </c>
      <c r="AD238" s="30">
        <v>3000</v>
      </c>
      <c r="AE238" s="30">
        <f t="shared" si="23"/>
        <v>1794</v>
      </c>
    </row>
    <row r="239" s="5" customFormat="1" ht="24" customHeight="1" spans="1:31">
      <c r="A239" s="25">
        <v>234</v>
      </c>
      <c r="B239" s="25" t="s">
        <v>1269</v>
      </c>
      <c r="C239" s="31" t="s">
        <v>1565</v>
      </c>
      <c r="D239" s="30" t="s">
        <v>28</v>
      </c>
      <c r="E239" s="30" t="s">
        <v>1566</v>
      </c>
      <c r="F239" s="30" t="s">
        <v>1567</v>
      </c>
      <c r="G239" s="30" t="s">
        <v>89</v>
      </c>
      <c r="H239" s="25" t="s">
        <v>1559</v>
      </c>
      <c r="I239" s="30">
        <v>5</v>
      </c>
      <c r="J239" s="30" t="s">
        <v>60</v>
      </c>
      <c r="K239" s="30" t="s">
        <v>61</v>
      </c>
      <c r="L239" s="30">
        <f t="shared" si="20"/>
        <v>2284</v>
      </c>
      <c r="M239" s="30">
        <v>0</v>
      </c>
      <c r="N239" s="30">
        <v>0</v>
      </c>
      <c r="O239" s="30">
        <v>20</v>
      </c>
      <c r="P239" s="30">
        <v>64</v>
      </c>
      <c r="Q239" s="30">
        <v>0</v>
      </c>
      <c r="R239" s="30">
        <v>2200</v>
      </c>
      <c r="S239" s="30">
        <v>0</v>
      </c>
      <c r="T239" s="30">
        <v>0</v>
      </c>
      <c r="U239" s="30">
        <v>0</v>
      </c>
      <c r="V239" s="30">
        <v>0</v>
      </c>
      <c r="W239" s="30">
        <v>0</v>
      </c>
      <c r="X239" s="30">
        <v>0</v>
      </c>
      <c r="Y239" s="30">
        <f t="shared" si="21"/>
        <v>540</v>
      </c>
      <c r="Z239" s="30">
        <v>540</v>
      </c>
      <c r="AA239" s="30">
        <v>0</v>
      </c>
      <c r="AB239" s="31">
        <f t="shared" si="19"/>
        <v>4744</v>
      </c>
      <c r="AC239" s="30">
        <v>0</v>
      </c>
      <c r="AD239" s="30">
        <v>3000</v>
      </c>
      <c r="AE239" s="30">
        <f t="shared" si="23"/>
        <v>1744</v>
      </c>
    </row>
    <row r="240" s="5" customFormat="1" ht="24" customHeight="1" spans="1:31">
      <c r="A240" s="25">
        <v>235</v>
      </c>
      <c r="B240" s="25" t="s">
        <v>1269</v>
      </c>
      <c r="C240" s="31" t="s">
        <v>1568</v>
      </c>
      <c r="D240" s="30" t="s">
        <v>28</v>
      </c>
      <c r="E240" s="30" t="s">
        <v>1566</v>
      </c>
      <c r="F240" s="30" t="s">
        <v>1567</v>
      </c>
      <c r="G240" s="30" t="s">
        <v>89</v>
      </c>
      <c r="H240" s="25" t="s">
        <v>1559</v>
      </c>
      <c r="I240" s="30">
        <v>5</v>
      </c>
      <c r="J240" s="30" t="s">
        <v>60</v>
      </c>
      <c r="K240" s="30" t="s">
        <v>61</v>
      </c>
      <c r="L240" s="30">
        <f t="shared" si="20"/>
        <v>2284</v>
      </c>
      <c r="M240" s="30">
        <v>0</v>
      </c>
      <c r="N240" s="30">
        <v>0</v>
      </c>
      <c r="O240" s="30">
        <v>20</v>
      </c>
      <c r="P240" s="30">
        <v>64</v>
      </c>
      <c r="Q240" s="30">
        <v>0</v>
      </c>
      <c r="R240" s="30">
        <v>2200</v>
      </c>
      <c r="S240" s="30">
        <v>0</v>
      </c>
      <c r="T240" s="30">
        <v>0</v>
      </c>
      <c r="U240" s="30">
        <v>0</v>
      </c>
      <c r="V240" s="30">
        <v>0</v>
      </c>
      <c r="W240" s="30">
        <v>0</v>
      </c>
      <c r="X240" s="30">
        <v>0</v>
      </c>
      <c r="Y240" s="30">
        <f t="shared" si="21"/>
        <v>540</v>
      </c>
      <c r="Z240" s="30">
        <v>540</v>
      </c>
      <c r="AA240" s="30">
        <v>0</v>
      </c>
      <c r="AB240" s="31">
        <f t="shared" si="19"/>
        <v>4744</v>
      </c>
      <c r="AC240" s="30">
        <v>0</v>
      </c>
      <c r="AD240" s="30">
        <v>3000</v>
      </c>
      <c r="AE240" s="30">
        <f t="shared" si="23"/>
        <v>1744</v>
      </c>
    </row>
    <row r="241" s="5" customFormat="1" ht="24" customHeight="1" spans="1:31">
      <c r="A241" s="25">
        <v>236</v>
      </c>
      <c r="B241" s="25" t="s">
        <v>1269</v>
      </c>
      <c r="C241" s="31" t="s">
        <v>1569</v>
      </c>
      <c r="D241" s="30" t="s">
        <v>45</v>
      </c>
      <c r="E241" s="30" t="s">
        <v>1126</v>
      </c>
      <c r="F241" s="30" t="s">
        <v>1570</v>
      </c>
      <c r="G241" s="30" t="s">
        <v>31</v>
      </c>
      <c r="H241" s="25" t="s">
        <v>1559</v>
      </c>
      <c r="I241" s="30">
        <v>5</v>
      </c>
      <c r="J241" s="30" t="s">
        <v>60</v>
      </c>
      <c r="K241" s="29" t="s">
        <v>35</v>
      </c>
      <c r="L241" s="30">
        <f t="shared" si="20"/>
        <v>134</v>
      </c>
      <c r="M241" s="30">
        <v>0</v>
      </c>
      <c r="N241" s="30">
        <v>0</v>
      </c>
      <c r="O241" s="30">
        <v>20</v>
      </c>
      <c r="P241" s="30">
        <v>64</v>
      </c>
      <c r="Q241" s="30">
        <v>0</v>
      </c>
      <c r="R241" s="30">
        <v>0</v>
      </c>
      <c r="S241" s="30">
        <v>0</v>
      </c>
      <c r="T241" s="30">
        <v>0</v>
      </c>
      <c r="U241" s="30">
        <v>0</v>
      </c>
      <c r="V241" s="30">
        <v>50</v>
      </c>
      <c r="W241" s="30">
        <v>0</v>
      </c>
      <c r="X241" s="30">
        <v>0</v>
      </c>
      <c r="Y241" s="30">
        <f t="shared" si="21"/>
        <v>540</v>
      </c>
      <c r="Z241" s="30">
        <v>540</v>
      </c>
      <c r="AA241" s="30">
        <v>0</v>
      </c>
      <c r="AB241" s="31">
        <f t="shared" si="19"/>
        <v>3000</v>
      </c>
      <c r="AC241" s="30">
        <v>0</v>
      </c>
      <c r="AD241" s="30">
        <v>3000</v>
      </c>
      <c r="AE241" s="30">
        <v>0</v>
      </c>
    </row>
    <row r="242" s="5" customFormat="1" ht="24" customHeight="1" spans="1:31">
      <c r="A242" s="25">
        <v>237</v>
      </c>
      <c r="B242" s="25" t="s">
        <v>1269</v>
      </c>
      <c r="C242" s="46" t="s">
        <v>1571</v>
      </c>
      <c r="D242" s="25" t="s">
        <v>37</v>
      </c>
      <c r="E242" s="25" t="s">
        <v>1572</v>
      </c>
      <c r="F242" s="29" t="s">
        <v>1571</v>
      </c>
      <c r="G242" s="25" t="s">
        <v>39</v>
      </c>
      <c r="H242" s="25" t="s">
        <v>1573</v>
      </c>
      <c r="I242" s="25">
        <v>5</v>
      </c>
      <c r="J242" s="25" t="s">
        <v>60</v>
      </c>
      <c r="K242" s="29" t="s">
        <v>35</v>
      </c>
      <c r="L242" s="30">
        <f t="shared" si="20"/>
        <v>1204</v>
      </c>
      <c r="M242" s="30">
        <v>0</v>
      </c>
      <c r="N242" s="30">
        <v>0</v>
      </c>
      <c r="O242" s="30">
        <v>20</v>
      </c>
      <c r="P242" s="30">
        <v>64</v>
      </c>
      <c r="Q242" s="30">
        <v>0</v>
      </c>
      <c r="R242" s="30">
        <v>1000</v>
      </c>
      <c r="S242" s="30">
        <v>120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30">
        <f t="shared" si="21"/>
        <v>540</v>
      </c>
      <c r="Z242" s="30">
        <v>540</v>
      </c>
      <c r="AA242" s="30">
        <v>0</v>
      </c>
      <c r="AB242" s="31">
        <f t="shared" si="19"/>
        <v>3664</v>
      </c>
      <c r="AC242" s="30">
        <v>0</v>
      </c>
      <c r="AD242" s="30">
        <v>3000</v>
      </c>
      <c r="AE242" s="30">
        <f t="shared" ref="AE242:AE305" si="24">L242-Y242</f>
        <v>664</v>
      </c>
    </row>
    <row r="243" s="5" customFormat="1" ht="24" customHeight="1" spans="1:31">
      <c r="A243" s="25">
        <v>238</v>
      </c>
      <c r="B243" s="25" t="s">
        <v>1269</v>
      </c>
      <c r="C243" s="31" t="s">
        <v>1574</v>
      </c>
      <c r="D243" s="30" t="s">
        <v>37</v>
      </c>
      <c r="E243" s="30" t="s">
        <v>430</v>
      </c>
      <c r="F243" s="30" t="s">
        <v>1575</v>
      </c>
      <c r="G243" s="30" t="s">
        <v>89</v>
      </c>
      <c r="H243" s="47" t="s">
        <v>1576</v>
      </c>
      <c r="I243" s="30">
        <v>2</v>
      </c>
      <c r="J243" s="30" t="s">
        <v>60</v>
      </c>
      <c r="K243" s="30" t="s">
        <v>61</v>
      </c>
      <c r="L243" s="30">
        <f t="shared" si="20"/>
        <v>1215</v>
      </c>
      <c r="M243" s="30">
        <v>0</v>
      </c>
      <c r="N243" s="30">
        <v>0</v>
      </c>
      <c r="O243" s="30">
        <v>15</v>
      </c>
      <c r="P243" s="30">
        <v>0</v>
      </c>
      <c r="Q243" s="30">
        <v>0</v>
      </c>
      <c r="R243" s="30">
        <v>1200</v>
      </c>
      <c r="S243" s="30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0</v>
      </c>
      <c r="Y243" s="30">
        <f t="shared" si="21"/>
        <v>540</v>
      </c>
      <c r="Z243" s="30">
        <v>540</v>
      </c>
      <c r="AA243" s="30">
        <v>0</v>
      </c>
      <c r="AB243" s="31">
        <f t="shared" si="19"/>
        <v>3675</v>
      </c>
      <c r="AC243" s="30">
        <v>0</v>
      </c>
      <c r="AD243" s="30">
        <v>3000</v>
      </c>
      <c r="AE243" s="30">
        <f t="shared" si="24"/>
        <v>675</v>
      </c>
    </row>
    <row r="244" s="5" customFormat="1" ht="24" customHeight="1" spans="1:31">
      <c r="A244" s="25">
        <v>239</v>
      </c>
      <c r="B244" s="25" t="s">
        <v>1269</v>
      </c>
      <c r="C244" s="31" t="s">
        <v>1577</v>
      </c>
      <c r="D244" s="30" t="s">
        <v>37</v>
      </c>
      <c r="E244" s="30" t="s">
        <v>1578</v>
      </c>
      <c r="F244" s="30" t="s">
        <v>1579</v>
      </c>
      <c r="G244" s="30" t="s">
        <v>65</v>
      </c>
      <c r="H244" s="47" t="s">
        <v>1576</v>
      </c>
      <c r="I244" s="30">
        <v>4</v>
      </c>
      <c r="J244" s="30" t="s">
        <v>48</v>
      </c>
      <c r="K244" s="29" t="s">
        <v>35</v>
      </c>
      <c r="L244" s="30">
        <f t="shared" si="20"/>
        <v>1883</v>
      </c>
      <c r="M244" s="30">
        <v>0</v>
      </c>
      <c r="N244" s="30">
        <v>0</v>
      </c>
      <c r="O244" s="30">
        <v>20</v>
      </c>
      <c r="P244" s="30">
        <v>63</v>
      </c>
      <c r="Q244" s="30">
        <v>0</v>
      </c>
      <c r="R244" s="30">
        <v>1200</v>
      </c>
      <c r="S244" s="30">
        <v>0</v>
      </c>
      <c r="T244" s="30">
        <v>600</v>
      </c>
      <c r="U244" s="30">
        <v>0</v>
      </c>
      <c r="V244" s="30">
        <v>0</v>
      </c>
      <c r="W244" s="30">
        <v>0</v>
      </c>
      <c r="X244" s="30">
        <v>0</v>
      </c>
      <c r="Y244" s="30">
        <f t="shared" si="21"/>
        <v>540</v>
      </c>
      <c r="Z244" s="30">
        <v>540</v>
      </c>
      <c r="AA244" s="30">
        <v>0</v>
      </c>
      <c r="AB244" s="31">
        <f t="shared" si="19"/>
        <v>4343</v>
      </c>
      <c r="AC244" s="30">
        <v>0</v>
      </c>
      <c r="AD244" s="30">
        <v>3000</v>
      </c>
      <c r="AE244" s="30">
        <f t="shared" si="24"/>
        <v>1343</v>
      </c>
    </row>
    <row r="245" s="5" customFormat="1" ht="24" customHeight="1" spans="1:31">
      <c r="A245" s="25">
        <v>240</v>
      </c>
      <c r="B245" s="25" t="s">
        <v>1269</v>
      </c>
      <c r="C245" s="48" t="s">
        <v>1580</v>
      </c>
      <c r="D245" s="30" t="s">
        <v>37</v>
      </c>
      <c r="E245" s="30" t="s">
        <v>893</v>
      </c>
      <c r="F245" s="30" t="s">
        <v>1581</v>
      </c>
      <c r="G245" s="47" t="s">
        <v>65</v>
      </c>
      <c r="H245" s="47" t="s">
        <v>1576</v>
      </c>
      <c r="I245" s="30">
        <v>5</v>
      </c>
      <c r="J245" s="30" t="s">
        <v>48</v>
      </c>
      <c r="K245" s="29" t="s">
        <v>35</v>
      </c>
      <c r="L245" s="30">
        <f t="shared" si="20"/>
        <v>1284</v>
      </c>
      <c r="M245" s="30">
        <v>0</v>
      </c>
      <c r="N245" s="30">
        <v>0</v>
      </c>
      <c r="O245" s="30">
        <v>20</v>
      </c>
      <c r="P245" s="30">
        <v>64</v>
      </c>
      <c r="Q245" s="30">
        <v>0</v>
      </c>
      <c r="R245" s="30">
        <v>1200</v>
      </c>
      <c r="S245" s="30">
        <v>0</v>
      </c>
      <c r="T245" s="30">
        <v>0</v>
      </c>
      <c r="U245" s="30">
        <v>0</v>
      </c>
      <c r="V245" s="30">
        <v>0</v>
      </c>
      <c r="W245" s="30">
        <v>0</v>
      </c>
      <c r="X245" s="30">
        <v>0</v>
      </c>
      <c r="Y245" s="30">
        <f t="shared" si="21"/>
        <v>540</v>
      </c>
      <c r="Z245" s="30">
        <v>540</v>
      </c>
      <c r="AA245" s="30">
        <v>0</v>
      </c>
      <c r="AB245" s="31">
        <f t="shared" si="19"/>
        <v>3744</v>
      </c>
      <c r="AC245" s="30">
        <v>0</v>
      </c>
      <c r="AD245" s="30">
        <v>3000</v>
      </c>
      <c r="AE245" s="30">
        <f t="shared" si="24"/>
        <v>744</v>
      </c>
    </row>
    <row r="246" s="5" customFormat="1" ht="24" customHeight="1" spans="1:31">
      <c r="A246" s="25">
        <v>241</v>
      </c>
      <c r="B246" s="25" t="s">
        <v>1269</v>
      </c>
      <c r="C246" s="26" t="s">
        <v>1582</v>
      </c>
      <c r="D246" s="25" t="s">
        <v>266</v>
      </c>
      <c r="E246" s="25" t="s">
        <v>282</v>
      </c>
      <c r="F246" s="29" t="s">
        <v>281</v>
      </c>
      <c r="G246" s="25" t="s">
        <v>1058</v>
      </c>
      <c r="H246" s="25" t="s">
        <v>1583</v>
      </c>
      <c r="I246" s="25">
        <v>4</v>
      </c>
      <c r="J246" s="25" t="s">
        <v>34</v>
      </c>
      <c r="K246" s="25" t="s">
        <v>1584</v>
      </c>
      <c r="L246" s="30">
        <f t="shared" si="20"/>
        <v>0</v>
      </c>
      <c r="M246" s="30">
        <v>0</v>
      </c>
      <c r="N246" s="30">
        <v>0</v>
      </c>
      <c r="O246" s="30">
        <v>0</v>
      </c>
      <c r="P246" s="30">
        <v>0</v>
      </c>
      <c r="Q246" s="30">
        <v>0</v>
      </c>
      <c r="R246" s="30">
        <v>0</v>
      </c>
      <c r="S246" s="30">
        <v>0</v>
      </c>
      <c r="T246" s="30">
        <v>0</v>
      </c>
      <c r="U246" s="30">
        <v>0</v>
      </c>
      <c r="V246" s="30">
        <v>0</v>
      </c>
      <c r="W246" s="30">
        <v>0</v>
      </c>
      <c r="X246" s="30">
        <v>0</v>
      </c>
      <c r="Y246" s="30">
        <f t="shared" si="21"/>
        <v>0</v>
      </c>
      <c r="Z246" s="30">
        <v>0</v>
      </c>
      <c r="AA246" s="30">
        <v>0</v>
      </c>
      <c r="AB246" s="31">
        <f t="shared" si="19"/>
        <v>3000</v>
      </c>
      <c r="AC246" s="30">
        <v>0</v>
      </c>
      <c r="AD246" s="30">
        <v>3000</v>
      </c>
      <c r="AE246" s="30">
        <f t="shared" si="24"/>
        <v>0</v>
      </c>
    </row>
    <row r="247" s="5" customFormat="1" ht="24" customHeight="1" spans="1:31">
      <c r="A247" s="25">
        <v>242</v>
      </c>
      <c r="B247" s="25" t="s">
        <v>1269</v>
      </c>
      <c r="C247" s="26" t="s">
        <v>1585</v>
      </c>
      <c r="D247" s="25" t="s">
        <v>37</v>
      </c>
      <c r="E247" s="25" t="s">
        <v>1586</v>
      </c>
      <c r="F247" s="25" t="s">
        <v>1585</v>
      </c>
      <c r="G247" s="25" t="s">
        <v>39</v>
      </c>
      <c r="H247" s="25" t="s">
        <v>1583</v>
      </c>
      <c r="I247" s="25">
        <v>3</v>
      </c>
      <c r="J247" s="25" t="s">
        <v>60</v>
      </c>
      <c r="K247" s="29" t="s">
        <v>311</v>
      </c>
      <c r="L247" s="30">
        <f t="shared" si="20"/>
        <v>0</v>
      </c>
      <c r="M247" s="30">
        <v>0</v>
      </c>
      <c r="N247" s="30">
        <v>0</v>
      </c>
      <c r="O247" s="30">
        <v>0</v>
      </c>
      <c r="P247" s="30">
        <v>0</v>
      </c>
      <c r="Q247" s="30">
        <v>0</v>
      </c>
      <c r="R247" s="30">
        <v>0</v>
      </c>
      <c r="S247" s="30">
        <v>0</v>
      </c>
      <c r="T247" s="30">
        <v>0</v>
      </c>
      <c r="U247" s="30">
        <v>0</v>
      </c>
      <c r="V247" s="30">
        <v>0</v>
      </c>
      <c r="W247" s="30">
        <v>0</v>
      </c>
      <c r="X247" s="30">
        <v>0</v>
      </c>
      <c r="Y247" s="30">
        <f t="shared" si="21"/>
        <v>0</v>
      </c>
      <c r="Z247" s="30">
        <v>0</v>
      </c>
      <c r="AA247" s="30">
        <v>0</v>
      </c>
      <c r="AB247" s="31">
        <f t="shared" si="19"/>
        <v>3000</v>
      </c>
      <c r="AC247" s="30">
        <v>0</v>
      </c>
      <c r="AD247" s="30">
        <v>3000</v>
      </c>
      <c r="AE247" s="30">
        <f t="shared" si="24"/>
        <v>0</v>
      </c>
    </row>
    <row r="248" s="5" customFormat="1" ht="24" customHeight="1" spans="1:31">
      <c r="A248" s="25">
        <v>243</v>
      </c>
      <c r="B248" s="25" t="s">
        <v>1269</v>
      </c>
      <c r="C248" s="26" t="s">
        <v>1587</v>
      </c>
      <c r="D248" s="25" t="s">
        <v>28</v>
      </c>
      <c r="E248" s="25" t="s">
        <v>1588</v>
      </c>
      <c r="F248" s="29" t="s">
        <v>1589</v>
      </c>
      <c r="G248" s="25" t="s">
        <v>1011</v>
      </c>
      <c r="H248" s="25" t="s">
        <v>1583</v>
      </c>
      <c r="I248" s="25">
        <v>4</v>
      </c>
      <c r="J248" s="25" t="s">
        <v>34</v>
      </c>
      <c r="K248" s="29" t="s">
        <v>284</v>
      </c>
      <c r="L248" s="30">
        <f t="shared" si="20"/>
        <v>0</v>
      </c>
      <c r="M248" s="30">
        <v>0</v>
      </c>
      <c r="N248" s="30">
        <v>0</v>
      </c>
      <c r="O248" s="30">
        <v>0</v>
      </c>
      <c r="P248" s="30">
        <v>0</v>
      </c>
      <c r="Q248" s="30">
        <v>0</v>
      </c>
      <c r="R248" s="30">
        <v>0</v>
      </c>
      <c r="S248" s="30">
        <v>0</v>
      </c>
      <c r="T248" s="30">
        <v>0</v>
      </c>
      <c r="U248" s="30">
        <v>0</v>
      </c>
      <c r="V248" s="30">
        <v>0</v>
      </c>
      <c r="W248" s="30">
        <v>0</v>
      </c>
      <c r="X248" s="30">
        <v>0</v>
      </c>
      <c r="Y248" s="30">
        <f t="shared" si="21"/>
        <v>0</v>
      </c>
      <c r="Z248" s="30">
        <v>0</v>
      </c>
      <c r="AA248" s="30">
        <v>0</v>
      </c>
      <c r="AB248" s="31">
        <f t="shared" si="19"/>
        <v>3000</v>
      </c>
      <c r="AC248" s="30">
        <v>0</v>
      </c>
      <c r="AD248" s="30">
        <v>3000</v>
      </c>
      <c r="AE248" s="30">
        <f t="shared" si="24"/>
        <v>0</v>
      </c>
    </row>
    <row r="249" s="5" customFormat="1" ht="24" customHeight="1" spans="1:31">
      <c r="A249" s="25">
        <v>244</v>
      </c>
      <c r="B249" s="25" t="s">
        <v>1269</v>
      </c>
      <c r="C249" s="26" t="s">
        <v>1590</v>
      </c>
      <c r="D249" s="25" t="s">
        <v>77</v>
      </c>
      <c r="E249" s="25" t="s">
        <v>1072</v>
      </c>
      <c r="F249" s="25" t="s">
        <v>1590</v>
      </c>
      <c r="G249" s="25" t="s">
        <v>39</v>
      </c>
      <c r="H249" s="25" t="s">
        <v>1583</v>
      </c>
      <c r="I249" s="25">
        <v>1</v>
      </c>
      <c r="J249" s="25" t="s">
        <v>34</v>
      </c>
      <c r="K249" s="29" t="s">
        <v>311</v>
      </c>
      <c r="L249" s="30">
        <f t="shared" si="20"/>
        <v>0</v>
      </c>
      <c r="M249" s="30">
        <v>0</v>
      </c>
      <c r="N249" s="30">
        <v>0</v>
      </c>
      <c r="O249" s="30">
        <v>0</v>
      </c>
      <c r="P249" s="30">
        <v>0</v>
      </c>
      <c r="Q249" s="30">
        <v>0</v>
      </c>
      <c r="R249" s="30">
        <v>0</v>
      </c>
      <c r="S249" s="30">
        <v>0</v>
      </c>
      <c r="T249" s="30">
        <v>0</v>
      </c>
      <c r="U249" s="30">
        <v>0</v>
      </c>
      <c r="V249" s="30">
        <v>0</v>
      </c>
      <c r="W249" s="30">
        <v>0</v>
      </c>
      <c r="X249" s="30">
        <v>0</v>
      </c>
      <c r="Y249" s="30">
        <f t="shared" si="21"/>
        <v>0</v>
      </c>
      <c r="Z249" s="30">
        <v>0</v>
      </c>
      <c r="AA249" s="30">
        <v>0</v>
      </c>
      <c r="AB249" s="31">
        <f t="shared" si="19"/>
        <v>3000</v>
      </c>
      <c r="AC249" s="30">
        <v>0</v>
      </c>
      <c r="AD249" s="30">
        <v>3000</v>
      </c>
      <c r="AE249" s="30">
        <f t="shared" si="24"/>
        <v>0</v>
      </c>
    </row>
    <row r="250" s="5" customFormat="1" ht="24" customHeight="1" spans="1:31">
      <c r="A250" s="25">
        <v>245</v>
      </c>
      <c r="B250" s="25" t="s">
        <v>1269</v>
      </c>
      <c r="C250" s="26" t="s">
        <v>1591</v>
      </c>
      <c r="D250" s="25" t="s">
        <v>126</v>
      </c>
      <c r="E250" s="25" t="s">
        <v>428</v>
      </c>
      <c r="F250" s="25" t="s">
        <v>1591</v>
      </c>
      <c r="G250" s="25" t="s">
        <v>39</v>
      </c>
      <c r="H250" s="25" t="s">
        <v>1583</v>
      </c>
      <c r="I250" s="25">
        <v>4</v>
      </c>
      <c r="J250" s="25" t="s">
        <v>34</v>
      </c>
      <c r="K250" s="29" t="s">
        <v>311</v>
      </c>
      <c r="L250" s="30">
        <f t="shared" si="20"/>
        <v>0</v>
      </c>
      <c r="M250" s="30">
        <v>0</v>
      </c>
      <c r="N250" s="30">
        <v>0</v>
      </c>
      <c r="O250" s="30">
        <v>0</v>
      </c>
      <c r="P250" s="30">
        <v>0</v>
      </c>
      <c r="Q250" s="30">
        <v>0</v>
      </c>
      <c r="R250" s="30">
        <v>0</v>
      </c>
      <c r="S250" s="30">
        <v>0</v>
      </c>
      <c r="T250" s="30">
        <v>0</v>
      </c>
      <c r="U250" s="30">
        <v>0</v>
      </c>
      <c r="V250" s="30">
        <v>0</v>
      </c>
      <c r="W250" s="30">
        <v>0</v>
      </c>
      <c r="X250" s="30">
        <v>0</v>
      </c>
      <c r="Y250" s="30">
        <f t="shared" si="21"/>
        <v>0</v>
      </c>
      <c r="Z250" s="30">
        <v>0</v>
      </c>
      <c r="AA250" s="30">
        <v>0</v>
      </c>
      <c r="AB250" s="31">
        <f t="shared" si="19"/>
        <v>3000</v>
      </c>
      <c r="AC250" s="30">
        <v>0</v>
      </c>
      <c r="AD250" s="30">
        <v>3000</v>
      </c>
      <c r="AE250" s="30">
        <f t="shared" si="24"/>
        <v>0</v>
      </c>
    </row>
    <row r="251" s="5" customFormat="1" ht="24" customHeight="1" spans="1:31">
      <c r="A251" s="25">
        <v>246</v>
      </c>
      <c r="B251" s="25" t="s">
        <v>1269</v>
      </c>
      <c r="C251" s="26" t="s">
        <v>1024</v>
      </c>
      <c r="D251" s="25" t="s">
        <v>50</v>
      </c>
      <c r="E251" s="25" t="s">
        <v>482</v>
      </c>
      <c r="F251" s="25" t="s">
        <v>1024</v>
      </c>
      <c r="G251" s="25" t="s">
        <v>39</v>
      </c>
      <c r="H251" s="25" t="s">
        <v>1583</v>
      </c>
      <c r="I251" s="25">
        <v>5</v>
      </c>
      <c r="J251" s="25" t="s">
        <v>34</v>
      </c>
      <c r="K251" s="29" t="s">
        <v>311</v>
      </c>
      <c r="L251" s="30">
        <f t="shared" si="20"/>
        <v>0</v>
      </c>
      <c r="M251" s="30">
        <v>0</v>
      </c>
      <c r="N251" s="30">
        <v>0</v>
      </c>
      <c r="O251" s="30">
        <v>0</v>
      </c>
      <c r="P251" s="30">
        <v>0</v>
      </c>
      <c r="Q251" s="30">
        <v>0</v>
      </c>
      <c r="R251" s="30">
        <v>0</v>
      </c>
      <c r="S251" s="30">
        <v>0</v>
      </c>
      <c r="T251" s="30">
        <v>0</v>
      </c>
      <c r="U251" s="30">
        <v>0</v>
      </c>
      <c r="V251" s="30">
        <v>0</v>
      </c>
      <c r="W251" s="30">
        <v>0</v>
      </c>
      <c r="X251" s="30">
        <v>0</v>
      </c>
      <c r="Y251" s="30">
        <f t="shared" si="21"/>
        <v>0</v>
      </c>
      <c r="Z251" s="30">
        <v>0</v>
      </c>
      <c r="AA251" s="30">
        <v>0</v>
      </c>
      <c r="AB251" s="31">
        <f t="shared" si="19"/>
        <v>3000</v>
      </c>
      <c r="AC251" s="30">
        <v>0</v>
      </c>
      <c r="AD251" s="30">
        <v>3000</v>
      </c>
      <c r="AE251" s="30">
        <f t="shared" si="24"/>
        <v>0</v>
      </c>
    </row>
    <row r="252" s="5" customFormat="1" ht="24" customHeight="1" spans="1:31">
      <c r="A252" s="25">
        <v>247</v>
      </c>
      <c r="B252" s="25" t="s">
        <v>1269</v>
      </c>
      <c r="C252" s="26" t="s">
        <v>1592</v>
      </c>
      <c r="D252" s="25" t="s">
        <v>126</v>
      </c>
      <c r="E252" s="25" t="s">
        <v>278</v>
      </c>
      <c r="F252" s="25" t="s">
        <v>1592</v>
      </c>
      <c r="G252" s="25" t="s">
        <v>39</v>
      </c>
      <c r="H252" s="25" t="s">
        <v>1583</v>
      </c>
      <c r="I252" s="25">
        <v>5</v>
      </c>
      <c r="J252" s="25" t="s">
        <v>34</v>
      </c>
      <c r="K252" s="29" t="s">
        <v>311</v>
      </c>
      <c r="L252" s="30">
        <f t="shared" si="20"/>
        <v>0</v>
      </c>
      <c r="M252" s="30">
        <v>0</v>
      </c>
      <c r="N252" s="30">
        <v>0</v>
      </c>
      <c r="O252" s="30">
        <v>0</v>
      </c>
      <c r="P252" s="30">
        <v>0</v>
      </c>
      <c r="Q252" s="30">
        <v>0</v>
      </c>
      <c r="R252" s="30">
        <v>0</v>
      </c>
      <c r="S252" s="30">
        <v>0</v>
      </c>
      <c r="T252" s="30">
        <v>0</v>
      </c>
      <c r="U252" s="30">
        <v>0</v>
      </c>
      <c r="V252" s="30">
        <v>0</v>
      </c>
      <c r="W252" s="30">
        <v>0</v>
      </c>
      <c r="X252" s="30">
        <v>0</v>
      </c>
      <c r="Y252" s="30">
        <f t="shared" si="21"/>
        <v>0</v>
      </c>
      <c r="Z252" s="30">
        <v>0</v>
      </c>
      <c r="AA252" s="30">
        <v>0</v>
      </c>
      <c r="AB252" s="31">
        <f t="shared" si="19"/>
        <v>3000</v>
      </c>
      <c r="AC252" s="30">
        <v>0</v>
      </c>
      <c r="AD252" s="30">
        <v>3000</v>
      </c>
      <c r="AE252" s="30">
        <f t="shared" si="24"/>
        <v>0</v>
      </c>
    </row>
    <row r="253" s="5" customFormat="1" ht="24" customHeight="1" spans="1:31">
      <c r="A253" s="25">
        <v>248</v>
      </c>
      <c r="B253" s="25" t="s">
        <v>1269</v>
      </c>
      <c r="C253" s="26" t="s">
        <v>1593</v>
      </c>
      <c r="D253" s="25" t="s">
        <v>266</v>
      </c>
      <c r="E253" s="25" t="s">
        <v>410</v>
      </c>
      <c r="F253" s="25" t="s">
        <v>1593</v>
      </c>
      <c r="G253" s="25" t="s">
        <v>39</v>
      </c>
      <c r="H253" s="25" t="s">
        <v>1583</v>
      </c>
      <c r="I253" s="25">
        <v>5</v>
      </c>
      <c r="J253" s="25" t="s">
        <v>34</v>
      </c>
      <c r="K253" s="29" t="s">
        <v>311</v>
      </c>
      <c r="L253" s="30">
        <f t="shared" si="20"/>
        <v>0</v>
      </c>
      <c r="M253" s="30">
        <v>0</v>
      </c>
      <c r="N253" s="30">
        <v>0</v>
      </c>
      <c r="O253" s="30">
        <v>0</v>
      </c>
      <c r="P253" s="30">
        <v>0</v>
      </c>
      <c r="Q253" s="30">
        <v>0</v>
      </c>
      <c r="R253" s="30">
        <v>0</v>
      </c>
      <c r="S253" s="30">
        <v>0</v>
      </c>
      <c r="T253" s="30">
        <v>0</v>
      </c>
      <c r="U253" s="30">
        <v>0</v>
      </c>
      <c r="V253" s="30">
        <v>0</v>
      </c>
      <c r="W253" s="30">
        <v>0</v>
      </c>
      <c r="X253" s="30">
        <v>0</v>
      </c>
      <c r="Y253" s="30">
        <f t="shared" si="21"/>
        <v>0</v>
      </c>
      <c r="Z253" s="30">
        <v>0</v>
      </c>
      <c r="AA253" s="30">
        <v>0</v>
      </c>
      <c r="AB253" s="31">
        <f t="shared" si="19"/>
        <v>3000</v>
      </c>
      <c r="AC253" s="30">
        <v>0</v>
      </c>
      <c r="AD253" s="30">
        <v>3000</v>
      </c>
      <c r="AE253" s="30">
        <f t="shared" si="24"/>
        <v>0</v>
      </c>
    </row>
    <row r="254" s="5" customFormat="1" ht="24" customHeight="1" spans="1:31">
      <c r="A254" s="25">
        <v>249</v>
      </c>
      <c r="B254" s="25" t="s">
        <v>1269</v>
      </c>
      <c r="C254" s="26" t="s">
        <v>1594</v>
      </c>
      <c r="D254" s="25" t="s">
        <v>131</v>
      </c>
      <c r="E254" s="25" t="s">
        <v>1489</v>
      </c>
      <c r="F254" s="25" t="s">
        <v>1594</v>
      </c>
      <c r="G254" s="25" t="s">
        <v>39</v>
      </c>
      <c r="H254" s="25" t="s">
        <v>1583</v>
      </c>
      <c r="I254" s="25">
        <v>4</v>
      </c>
      <c r="J254" s="25" t="s">
        <v>48</v>
      </c>
      <c r="K254" s="29" t="s">
        <v>311</v>
      </c>
      <c r="L254" s="30">
        <f t="shared" si="20"/>
        <v>0</v>
      </c>
      <c r="M254" s="30">
        <v>0</v>
      </c>
      <c r="N254" s="30">
        <v>0</v>
      </c>
      <c r="O254" s="30">
        <v>0</v>
      </c>
      <c r="P254" s="30">
        <v>0</v>
      </c>
      <c r="Q254" s="30">
        <v>0</v>
      </c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30">
        <f t="shared" si="21"/>
        <v>0</v>
      </c>
      <c r="Z254" s="30">
        <v>0</v>
      </c>
      <c r="AA254" s="30">
        <v>0</v>
      </c>
      <c r="AB254" s="31">
        <f t="shared" si="19"/>
        <v>3000</v>
      </c>
      <c r="AC254" s="30">
        <v>0</v>
      </c>
      <c r="AD254" s="30">
        <v>3000</v>
      </c>
      <c r="AE254" s="30">
        <f t="shared" si="24"/>
        <v>0</v>
      </c>
    </row>
    <row r="255" s="5" customFormat="1" ht="24" customHeight="1" spans="1:31">
      <c r="A255" s="25">
        <v>250</v>
      </c>
      <c r="B255" s="25" t="s">
        <v>1269</v>
      </c>
      <c r="C255" s="26" t="s">
        <v>1127</v>
      </c>
      <c r="D255" s="25" t="s">
        <v>45</v>
      </c>
      <c r="E255" s="25" t="s">
        <v>1126</v>
      </c>
      <c r="F255" s="25" t="s">
        <v>1127</v>
      </c>
      <c r="G255" s="25" t="s">
        <v>39</v>
      </c>
      <c r="H255" s="25" t="s">
        <v>1583</v>
      </c>
      <c r="I255" s="25">
        <v>4</v>
      </c>
      <c r="J255" s="25" t="s">
        <v>34</v>
      </c>
      <c r="K255" s="29" t="s">
        <v>311</v>
      </c>
      <c r="L255" s="30">
        <f t="shared" si="20"/>
        <v>0</v>
      </c>
      <c r="M255" s="30">
        <v>0</v>
      </c>
      <c r="N255" s="30">
        <v>0</v>
      </c>
      <c r="O255" s="30">
        <v>0</v>
      </c>
      <c r="P255" s="30">
        <v>0</v>
      </c>
      <c r="Q255" s="30">
        <v>0</v>
      </c>
      <c r="R255" s="30">
        <v>0</v>
      </c>
      <c r="S255" s="30">
        <v>0</v>
      </c>
      <c r="T255" s="30">
        <v>0</v>
      </c>
      <c r="U255" s="30">
        <v>0</v>
      </c>
      <c r="V255" s="30">
        <v>0</v>
      </c>
      <c r="W255" s="30">
        <v>0</v>
      </c>
      <c r="X255" s="30">
        <v>0</v>
      </c>
      <c r="Y255" s="30">
        <f t="shared" si="21"/>
        <v>0</v>
      </c>
      <c r="Z255" s="30">
        <v>0</v>
      </c>
      <c r="AA255" s="30">
        <v>0</v>
      </c>
      <c r="AB255" s="31">
        <f t="shared" si="19"/>
        <v>3000</v>
      </c>
      <c r="AC255" s="30">
        <v>0</v>
      </c>
      <c r="AD255" s="30">
        <v>3000</v>
      </c>
      <c r="AE255" s="30">
        <f t="shared" si="24"/>
        <v>0</v>
      </c>
    </row>
    <row r="256" s="5" customFormat="1" ht="24" customHeight="1" spans="1:31">
      <c r="A256" s="25">
        <v>251</v>
      </c>
      <c r="B256" s="25" t="s">
        <v>1269</v>
      </c>
      <c r="C256" s="26" t="s">
        <v>1595</v>
      </c>
      <c r="D256" s="25" t="s">
        <v>50</v>
      </c>
      <c r="E256" s="25" t="s">
        <v>1596</v>
      </c>
      <c r="F256" s="25" t="s">
        <v>1595</v>
      </c>
      <c r="G256" s="25" t="s">
        <v>39</v>
      </c>
      <c r="H256" s="25" t="s">
        <v>1583</v>
      </c>
      <c r="I256" s="25">
        <v>4</v>
      </c>
      <c r="J256" s="25" t="s">
        <v>34</v>
      </c>
      <c r="K256" s="29" t="s">
        <v>311</v>
      </c>
      <c r="L256" s="30">
        <f t="shared" si="20"/>
        <v>0</v>
      </c>
      <c r="M256" s="30">
        <v>0</v>
      </c>
      <c r="N256" s="30">
        <v>0</v>
      </c>
      <c r="O256" s="30">
        <v>0</v>
      </c>
      <c r="P256" s="30">
        <v>0</v>
      </c>
      <c r="Q256" s="30">
        <v>0</v>
      </c>
      <c r="R256" s="30">
        <v>0</v>
      </c>
      <c r="S256" s="30">
        <v>0</v>
      </c>
      <c r="T256" s="30">
        <v>0</v>
      </c>
      <c r="U256" s="30">
        <v>0</v>
      </c>
      <c r="V256" s="30">
        <v>0</v>
      </c>
      <c r="W256" s="30">
        <v>0</v>
      </c>
      <c r="X256" s="30">
        <v>0</v>
      </c>
      <c r="Y256" s="30">
        <f t="shared" si="21"/>
        <v>0</v>
      </c>
      <c r="Z256" s="30">
        <v>0</v>
      </c>
      <c r="AA256" s="30">
        <v>0</v>
      </c>
      <c r="AB256" s="31">
        <f t="shared" si="19"/>
        <v>3000</v>
      </c>
      <c r="AC256" s="30">
        <v>0</v>
      </c>
      <c r="AD256" s="30">
        <v>3000</v>
      </c>
      <c r="AE256" s="30">
        <f t="shared" si="24"/>
        <v>0</v>
      </c>
    </row>
    <row r="257" s="5" customFormat="1" ht="24" customHeight="1" spans="1:31">
      <c r="A257" s="25">
        <v>252</v>
      </c>
      <c r="B257" s="25" t="s">
        <v>1269</v>
      </c>
      <c r="C257" s="26" t="s">
        <v>1597</v>
      </c>
      <c r="D257" s="25" t="s">
        <v>28</v>
      </c>
      <c r="E257" s="25" t="s">
        <v>907</v>
      </c>
      <c r="F257" s="25" t="s">
        <v>1597</v>
      </c>
      <c r="G257" s="25" t="s">
        <v>39</v>
      </c>
      <c r="H257" s="25" t="s">
        <v>1583</v>
      </c>
      <c r="I257" s="25">
        <v>3</v>
      </c>
      <c r="J257" s="25" t="s">
        <v>34</v>
      </c>
      <c r="K257" s="29" t="s">
        <v>311</v>
      </c>
      <c r="L257" s="30">
        <f t="shared" si="20"/>
        <v>0</v>
      </c>
      <c r="M257" s="30">
        <v>0</v>
      </c>
      <c r="N257" s="30">
        <v>0</v>
      </c>
      <c r="O257" s="30">
        <v>0</v>
      </c>
      <c r="P257" s="30">
        <v>0</v>
      </c>
      <c r="Q257" s="30">
        <v>0</v>
      </c>
      <c r="R257" s="30">
        <v>0</v>
      </c>
      <c r="S257" s="30">
        <v>0</v>
      </c>
      <c r="T257" s="30">
        <v>0</v>
      </c>
      <c r="U257" s="30">
        <v>0</v>
      </c>
      <c r="V257" s="30">
        <v>0</v>
      </c>
      <c r="W257" s="30">
        <v>0</v>
      </c>
      <c r="X257" s="30">
        <v>0</v>
      </c>
      <c r="Y257" s="30">
        <f t="shared" si="21"/>
        <v>0</v>
      </c>
      <c r="Z257" s="30">
        <v>0</v>
      </c>
      <c r="AA257" s="30">
        <v>0</v>
      </c>
      <c r="AB257" s="31">
        <f t="shared" si="19"/>
        <v>3000</v>
      </c>
      <c r="AC257" s="30">
        <v>0</v>
      </c>
      <c r="AD257" s="30">
        <v>3000</v>
      </c>
      <c r="AE257" s="30">
        <f t="shared" si="24"/>
        <v>0</v>
      </c>
    </row>
    <row r="258" s="5" customFormat="1" ht="24" customHeight="1" spans="1:31">
      <c r="A258" s="25">
        <v>253</v>
      </c>
      <c r="B258" s="25" t="s">
        <v>1269</v>
      </c>
      <c r="C258" s="26" t="s">
        <v>1598</v>
      </c>
      <c r="D258" s="25" t="s">
        <v>266</v>
      </c>
      <c r="E258" s="25" t="s">
        <v>675</v>
      </c>
      <c r="F258" s="25" t="s">
        <v>1598</v>
      </c>
      <c r="G258" s="25" t="s">
        <v>39</v>
      </c>
      <c r="H258" s="25" t="s">
        <v>1583</v>
      </c>
      <c r="I258" s="25">
        <v>4</v>
      </c>
      <c r="J258" s="25" t="s">
        <v>60</v>
      </c>
      <c r="K258" s="29" t="s">
        <v>311</v>
      </c>
      <c r="L258" s="30">
        <f t="shared" si="20"/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0">
        <f t="shared" si="21"/>
        <v>0</v>
      </c>
      <c r="Z258" s="30">
        <v>0</v>
      </c>
      <c r="AA258" s="30">
        <v>0</v>
      </c>
      <c r="AB258" s="31">
        <f t="shared" si="19"/>
        <v>3000</v>
      </c>
      <c r="AC258" s="30">
        <v>0</v>
      </c>
      <c r="AD258" s="30">
        <v>3000</v>
      </c>
      <c r="AE258" s="30">
        <f t="shared" si="24"/>
        <v>0</v>
      </c>
    </row>
    <row r="259" s="5" customFormat="1" ht="24" customHeight="1" spans="1:31">
      <c r="A259" s="25">
        <v>254</v>
      </c>
      <c r="B259" s="25" t="s">
        <v>1269</v>
      </c>
      <c r="C259" s="26" t="s">
        <v>1599</v>
      </c>
      <c r="D259" s="25" t="s">
        <v>184</v>
      </c>
      <c r="E259" s="25" t="s">
        <v>104</v>
      </c>
      <c r="F259" s="25" t="s">
        <v>1599</v>
      </c>
      <c r="G259" s="25" t="s">
        <v>39</v>
      </c>
      <c r="H259" s="25" t="s">
        <v>1583</v>
      </c>
      <c r="I259" s="25">
        <v>4</v>
      </c>
      <c r="J259" s="25" t="s">
        <v>60</v>
      </c>
      <c r="K259" s="29" t="s">
        <v>311</v>
      </c>
      <c r="L259" s="30">
        <f t="shared" si="20"/>
        <v>0</v>
      </c>
      <c r="M259" s="30">
        <v>0</v>
      </c>
      <c r="N259" s="30">
        <v>0</v>
      </c>
      <c r="O259" s="30">
        <v>0</v>
      </c>
      <c r="P259" s="30">
        <v>0</v>
      </c>
      <c r="Q259" s="30">
        <v>0</v>
      </c>
      <c r="R259" s="30">
        <v>0</v>
      </c>
      <c r="S259" s="30">
        <v>0</v>
      </c>
      <c r="T259" s="30">
        <v>0</v>
      </c>
      <c r="U259" s="30">
        <v>0</v>
      </c>
      <c r="V259" s="30">
        <v>0</v>
      </c>
      <c r="W259" s="30">
        <v>0</v>
      </c>
      <c r="X259" s="30">
        <v>0</v>
      </c>
      <c r="Y259" s="30">
        <f t="shared" si="21"/>
        <v>0</v>
      </c>
      <c r="Z259" s="30">
        <v>0</v>
      </c>
      <c r="AA259" s="30">
        <v>0</v>
      </c>
      <c r="AB259" s="31">
        <f t="shared" si="19"/>
        <v>3000</v>
      </c>
      <c r="AC259" s="30">
        <v>0</v>
      </c>
      <c r="AD259" s="30">
        <v>3000</v>
      </c>
      <c r="AE259" s="30">
        <f t="shared" si="24"/>
        <v>0</v>
      </c>
    </row>
    <row r="260" s="5" customFormat="1" ht="24" customHeight="1" spans="1:31">
      <c r="A260" s="25">
        <v>255</v>
      </c>
      <c r="B260" s="25" t="s">
        <v>1269</v>
      </c>
      <c r="C260" s="26" t="s">
        <v>1600</v>
      </c>
      <c r="D260" s="25" t="s">
        <v>37</v>
      </c>
      <c r="E260" s="25" t="s">
        <v>1318</v>
      </c>
      <c r="F260" s="25" t="s">
        <v>1600</v>
      </c>
      <c r="G260" s="25" t="s">
        <v>39</v>
      </c>
      <c r="H260" s="25" t="s">
        <v>1583</v>
      </c>
      <c r="I260" s="25">
        <v>4</v>
      </c>
      <c r="J260" s="25" t="s">
        <v>48</v>
      </c>
      <c r="K260" s="29" t="s">
        <v>311</v>
      </c>
      <c r="L260" s="30">
        <f t="shared" si="20"/>
        <v>0</v>
      </c>
      <c r="M260" s="30">
        <v>0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0">
        <f t="shared" si="21"/>
        <v>0</v>
      </c>
      <c r="Z260" s="30">
        <v>0</v>
      </c>
      <c r="AA260" s="30">
        <v>0</v>
      </c>
      <c r="AB260" s="31">
        <f t="shared" si="19"/>
        <v>3000</v>
      </c>
      <c r="AC260" s="30">
        <v>0</v>
      </c>
      <c r="AD260" s="30">
        <v>3000</v>
      </c>
      <c r="AE260" s="30">
        <f t="shared" si="24"/>
        <v>0</v>
      </c>
    </row>
    <row r="261" s="5" customFormat="1" ht="24" customHeight="1" spans="1:31">
      <c r="A261" s="25">
        <v>256</v>
      </c>
      <c r="B261" s="25" t="s">
        <v>1269</v>
      </c>
      <c r="C261" s="26" t="s">
        <v>1601</v>
      </c>
      <c r="D261" s="25" t="s">
        <v>37</v>
      </c>
      <c r="E261" s="25" t="s">
        <v>1602</v>
      </c>
      <c r="F261" s="25" t="s">
        <v>1601</v>
      </c>
      <c r="G261" s="25" t="s">
        <v>39</v>
      </c>
      <c r="H261" s="25" t="s">
        <v>1583</v>
      </c>
      <c r="I261" s="25">
        <v>4</v>
      </c>
      <c r="J261" s="25" t="s">
        <v>48</v>
      </c>
      <c r="K261" s="29" t="s">
        <v>311</v>
      </c>
      <c r="L261" s="30">
        <f t="shared" si="20"/>
        <v>0</v>
      </c>
      <c r="M261" s="30">
        <v>0</v>
      </c>
      <c r="N261" s="30">
        <v>0</v>
      </c>
      <c r="O261" s="30">
        <v>0</v>
      </c>
      <c r="P261" s="30">
        <v>0</v>
      </c>
      <c r="Q261" s="30">
        <v>0</v>
      </c>
      <c r="R261" s="30">
        <v>0</v>
      </c>
      <c r="S261" s="30">
        <v>0</v>
      </c>
      <c r="T261" s="30">
        <v>0</v>
      </c>
      <c r="U261" s="30">
        <v>0</v>
      </c>
      <c r="V261" s="30">
        <v>0</v>
      </c>
      <c r="W261" s="30">
        <v>0</v>
      </c>
      <c r="X261" s="30">
        <v>0</v>
      </c>
      <c r="Y261" s="30">
        <f t="shared" si="21"/>
        <v>0</v>
      </c>
      <c r="Z261" s="30">
        <v>0</v>
      </c>
      <c r="AA261" s="30">
        <v>0</v>
      </c>
      <c r="AB261" s="31">
        <f t="shared" si="19"/>
        <v>3000</v>
      </c>
      <c r="AC261" s="30">
        <v>0</v>
      </c>
      <c r="AD261" s="30">
        <v>3000</v>
      </c>
      <c r="AE261" s="30">
        <f t="shared" si="24"/>
        <v>0</v>
      </c>
    </row>
    <row r="262" s="5" customFormat="1" ht="24" customHeight="1" spans="1:31">
      <c r="A262" s="25">
        <v>257</v>
      </c>
      <c r="B262" s="25" t="s">
        <v>1269</v>
      </c>
      <c r="C262" s="26" t="s">
        <v>1603</v>
      </c>
      <c r="D262" s="25" t="s">
        <v>72</v>
      </c>
      <c r="E262" s="25" t="s">
        <v>1191</v>
      </c>
      <c r="F262" s="25" t="s">
        <v>1603</v>
      </c>
      <c r="G262" s="25" t="s">
        <v>39</v>
      </c>
      <c r="H262" s="25" t="s">
        <v>1583</v>
      </c>
      <c r="I262" s="25">
        <v>3</v>
      </c>
      <c r="J262" s="25" t="s">
        <v>48</v>
      </c>
      <c r="K262" s="29" t="s">
        <v>311</v>
      </c>
      <c r="L262" s="30">
        <f t="shared" si="20"/>
        <v>0</v>
      </c>
      <c r="M262" s="30">
        <v>0</v>
      </c>
      <c r="N262" s="30">
        <v>0</v>
      </c>
      <c r="O262" s="30">
        <v>0</v>
      </c>
      <c r="P262" s="30">
        <v>0</v>
      </c>
      <c r="Q262" s="30">
        <v>0</v>
      </c>
      <c r="R262" s="30">
        <v>0</v>
      </c>
      <c r="S262" s="30">
        <v>0</v>
      </c>
      <c r="T262" s="30">
        <v>0</v>
      </c>
      <c r="U262" s="30">
        <v>0</v>
      </c>
      <c r="V262" s="30">
        <v>0</v>
      </c>
      <c r="W262" s="30">
        <v>0</v>
      </c>
      <c r="X262" s="30">
        <v>0</v>
      </c>
      <c r="Y262" s="30">
        <f t="shared" si="21"/>
        <v>0</v>
      </c>
      <c r="Z262" s="30">
        <v>0</v>
      </c>
      <c r="AA262" s="30">
        <v>0</v>
      </c>
      <c r="AB262" s="31">
        <f t="shared" ref="AB262:AB325" si="25">(((AC262+AD262+AE262)*1)*1)*1</f>
        <v>3000</v>
      </c>
      <c r="AC262" s="30">
        <v>0</v>
      </c>
      <c r="AD262" s="30">
        <v>3000</v>
      </c>
      <c r="AE262" s="30">
        <f t="shared" si="24"/>
        <v>0</v>
      </c>
    </row>
    <row r="263" s="5" customFormat="1" ht="24" customHeight="1" spans="1:31">
      <c r="A263" s="25">
        <v>258</v>
      </c>
      <c r="B263" s="25" t="s">
        <v>1269</v>
      </c>
      <c r="C263" s="26" t="s">
        <v>1604</v>
      </c>
      <c r="D263" s="25" t="s">
        <v>126</v>
      </c>
      <c r="E263" s="25" t="s">
        <v>1605</v>
      </c>
      <c r="F263" s="25" t="s">
        <v>1604</v>
      </c>
      <c r="G263" s="25" t="s">
        <v>39</v>
      </c>
      <c r="H263" s="25" t="s">
        <v>1583</v>
      </c>
      <c r="I263" s="25">
        <v>2</v>
      </c>
      <c r="J263" s="29" t="s">
        <v>48</v>
      </c>
      <c r="K263" s="25" t="s">
        <v>1606</v>
      </c>
      <c r="L263" s="30">
        <f t="shared" ref="L263:L326" si="26">SUM(M263:X263)</f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v>0</v>
      </c>
      <c r="R263" s="30">
        <v>0</v>
      </c>
      <c r="S263" s="30">
        <v>0</v>
      </c>
      <c r="T263" s="30">
        <v>0</v>
      </c>
      <c r="U263" s="30">
        <v>0</v>
      </c>
      <c r="V263" s="30">
        <v>0</v>
      </c>
      <c r="W263" s="30">
        <v>0</v>
      </c>
      <c r="X263" s="30">
        <v>0</v>
      </c>
      <c r="Y263" s="30">
        <f t="shared" ref="Y263:Y326" si="27">Z263+AA263</f>
        <v>0</v>
      </c>
      <c r="Z263" s="30">
        <v>0</v>
      </c>
      <c r="AA263" s="30">
        <v>0</v>
      </c>
      <c r="AB263" s="31">
        <f t="shared" si="25"/>
        <v>3000</v>
      </c>
      <c r="AC263" s="30">
        <v>0</v>
      </c>
      <c r="AD263" s="30">
        <v>3000</v>
      </c>
      <c r="AE263" s="30">
        <f t="shared" si="24"/>
        <v>0</v>
      </c>
    </row>
    <row r="264" s="5" customFormat="1" ht="24" customHeight="1" spans="1:31">
      <c r="A264" s="25">
        <v>259</v>
      </c>
      <c r="B264" s="25" t="s">
        <v>1269</v>
      </c>
      <c r="C264" s="26" t="s">
        <v>1607</v>
      </c>
      <c r="D264" s="25" t="s">
        <v>126</v>
      </c>
      <c r="E264" s="25" t="s">
        <v>304</v>
      </c>
      <c r="F264" s="25" t="s">
        <v>1607</v>
      </c>
      <c r="G264" s="25" t="s">
        <v>39</v>
      </c>
      <c r="H264" s="25" t="s">
        <v>1608</v>
      </c>
      <c r="I264" s="25">
        <v>1</v>
      </c>
      <c r="J264" s="25" t="s">
        <v>41</v>
      </c>
      <c r="K264" s="29" t="s">
        <v>1142</v>
      </c>
      <c r="L264" s="30">
        <f t="shared" si="26"/>
        <v>1858</v>
      </c>
      <c r="M264" s="30">
        <v>0</v>
      </c>
      <c r="N264" s="30">
        <v>0</v>
      </c>
      <c r="O264" s="30">
        <v>15</v>
      </c>
      <c r="P264" s="30">
        <v>0</v>
      </c>
      <c r="Q264" s="30">
        <v>0</v>
      </c>
      <c r="R264" s="30">
        <v>900</v>
      </c>
      <c r="S264" s="30">
        <v>343</v>
      </c>
      <c r="T264" s="30">
        <v>600</v>
      </c>
      <c r="U264" s="30">
        <v>0</v>
      </c>
      <c r="V264" s="30">
        <v>0</v>
      </c>
      <c r="W264" s="30">
        <v>0</v>
      </c>
      <c r="X264" s="30">
        <v>0</v>
      </c>
      <c r="Y264" s="30">
        <f t="shared" si="27"/>
        <v>540</v>
      </c>
      <c r="Z264" s="30">
        <v>540</v>
      </c>
      <c r="AA264" s="30">
        <v>0</v>
      </c>
      <c r="AB264" s="31">
        <f t="shared" si="25"/>
        <v>4318</v>
      </c>
      <c r="AC264" s="30">
        <v>0</v>
      </c>
      <c r="AD264" s="30">
        <v>3000</v>
      </c>
      <c r="AE264" s="30">
        <f t="shared" si="24"/>
        <v>1318</v>
      </c>
    </row>
    <row r="265" s="5" customFormat="1" ht="24" customHeight="1" spans="1:31">
      <c r="A265" s="25">
        <v>260</v>
      </c>
      <c r="B265" s="25" t="s">
        <v>1269</v>
      </c>
      <c r="C265" s="26" t="s">
        <v>1609</v>
      </c>
      <c r="D265" s="25" t="s">
        <v>126</v>
      </c>
      <c r="E265" s="25" t="s">
        <v>357</v>
      </c>
      <c r="F265" s="25" t="s">
        <v>1148</v>
      </c>
      <c r="G265" s="25" t="s">
        <v>89</v>
      </c>
      <c r="H265" s="25" t="s">
        <v>1608</v>
      </c>
      <c r="I265" s="25">
        <v>1</v>
      </c>
      <c r="J265" s="25" t="s">
        <v>60</v>
      </c>
      <c r="K265" s="25" t="s">
        <v>61</v>
      </c>
      <c r="L265" s="30">
        <f t="shared" si="26"/>
        <v>1908</v>
      </c>
      <c r="M265" s="30">
        <v>0</v>
      </c>
      <c r="N265" s="30">
        <v>0</v>
      </c>
      <c r="O265" s="30">
        <v>15</v>
      </c>
      <c r="P265" s="30">
        <v>0</v>
      </c>
      <c r="Q265" s="30">
        <v>0</v>
      </c>
      <c r="R265" s="30">
        <v>900</v>
      </c>
      <c r="S265" s="30">
        <v>343</v>
      </c>
      <c r="T265" s="30">
        <v>600</v>
      </c>
      <c r="U265" s="30">
        <v>0</v>
      </c>
      <c r="V265" s="30">
        <v>50</v>
      </c>
      <c r="W265" s="30">
        <v>0</v>
      </c>
      <c r="X265" s="30">
        <v>0</v>
      </c>
      <c r="Y265" s="30">
        <f t="shared" si="27"/>
        <v>540</v>
      </c>
      <c r="Z265" s="30">
        <v>540</v>
      </c>
      <c r="AA265" s="30">
        <v>0</v>
      </c>
      <c r="AB265" s="31">
        <f t="shared" si="25"/>
        <v>4368</v>
      </c>
      <c r="AC265" s="30">
        <v>0</v>
      </c>
      <c r="AD265" s="30">
        <v>3000</v>
      </c>
      <c r="AE265" s="30">
        <f t="shared" si="24"/>
        <v>1368</v>
      </c>
    </row>
    <row r="266" s="5" customFormat="1" ht="24" customHeight="1" spans="1:31">
      <c r="A266" s="25">
        <v>261</v>
      </c>
      <c r="B266" s="25" t="s">
        <v>1269</v>
      </c>
      <c r="C266" s="26" t="s">
        <v>1610</v>
      </c>
      <c r="D266" s="25" t="s">
        <v>126</v>
      </c>
      <c r="E266" s="25" t="s">
        <v>1611</v>
      </c>
      <c r="F266" s="25" t="s">
        <v>1610</v>
      </c>
      <c r="G266" s="25" t="s">
        <v>39</v>
      </c>
      <c r="H266" s="25" t="s">
        <v>1608</v>
      </c>
      <c r="I266" s="25">
        <v>2</v>
      </c>
      <c r="J266" s="25" t="s">
        <v>48</v>
      </c>
      <c r="K266" s="29" t="s">
        <v>35</v>
      </c>
      <c r="L266" s="30">
        <f t="shared" si="26"/>
        <v>1515</v>
      </c>
      <c r="M266" s="30">
        <v>0</v>
      </c>
      <c r="N266" s="30">
        <v>0</v>
      </c>
      <c r="O266" s="30">
        <v>15</v>
      </c>
      <c r="P266" s="30">
        <v>0</v>
      </c>
      <c r="Q266" s="30">
        <v>0</v>
      </c>
      <c r="R266" s="30">
        <v>900</v>
      </c>
      <c r="S266" s="30">
        <v>0</v>
      </c>
      <c r="T266" s="30">
        <v>600</v>
      </c>
      <c r="U266" s="30">
        <v>0</v>
      </c>
      <c r="V266" s="30">
        <v>0</v>
      </c>
      <c r="W266" s="30">
        <v>0</v>
      </c>
      <c r="X266" s="30">
        <v>0</v>
      </c>
      <c r="Y266" s="30">
        <f t="shared" si="27"/>
        <v>540</v>
      </c>
      <c r="Z266" s="30">
        <v>540</v>
      </c>
      <c r="AA266" s="30">
        <v>0</v>
      </c>
      <c r="AB266" s="31">
        <f t="shared" si="25"/>
        <v>3975</v>
      </c>
      <c r="AC266" s="30">
        <v>0</v>
      </c>
      <c r="AD266" s="30">
        <v>3000</v>
      </c>
      <c r="AE266" s="30">
        <f t="shared" si="24"/>
        <v>975</v>
      </c>
    </row>
    <row r="267" s="5" customFormat="1" ht="24" customHeight="1" spans="1:31">
      <c r="A267" s="25">
        <v>262</v>
      </c>
      <c r="B267" s="25" t="s">
        <v>1269</v>
      </c>
      <c r="C267" s="26" t="s">
        <v>1612</v>
      </c>
      <c r="D267" s="25" t="s">
        <v>126</v>
      </c>
      <c r="E267" s="25" t="s">
        <v>725</v>
      </c>
      <c r="F267" s="25" t="s">
        <v>1612</v>
      </c>
      <c r="G267" s="25" t="s">
        <v>39</v>
      </c>
      <c r="H267" s="25" t="s">
        <v>1608</v>
      </c>
      <c r="I267" s="25">
        <v>2</v>
      </c>
      <c r="J267" s="25" t="s">
        <v>34</v>
      </c>
      <c r="K267" s="29" t="s">
        <v>35</v>
      </c>
      <c r="L267" s="30">
        <f t="shared" si="26"/>
        <v>1515</v>
      </c>
      <c r="M267" s="30">
        <v>0</v>
      </c>
      <c r="N267" s="30">
        <v>0</v>
      </c>
      <c r="O267" s="30">
        <v>15</v>
      </c>
      <c r="P267" s="30">
        <v>0</v>
      </c>
      <c r="Q267" s="30">
        <v>0</v>
      </c>
      <c r="R267" s="30">
        <v>900</v>
      </c>
      <c r="S267" s="30">
        <v>0</v>
      </c>
      <c r="T267" s="30">
        <v>600</v>
      </c>
      <c r="U267" s="30">
        <v>0</v>
      </c>
      <c r="V267" s="30">
        <v>0</v>
      </c>
      <c r="W267" s="30">
        <v>0</v>
      </c>
      <c r="X267" s="30">
        <v>0</v>
      </c>
      <c r="Y267" s="30">
        <f t="shared" si="27"/>
        <v>540</v>
      </c>
      <c r="Z267" s="30">
        <v>540</v>
      </c>
      <c r="AA267" s="30">
        <v>0</v>
      </c>
      <c r="AB267" s="31">
        <f t="shared" si="25"/>
        <v>3975</v>
      </c>
      <c r="AC267" s="30">
        <v>0</v>
      </c>
      <c r="AD267" s="30">
        <v>3000</v>
      </c>
      <c r="AE267" s="30">
        <f t="shared" si="24"/>
        <v>975</v>
      </c>
    </row>
    <row r="268" s="5" customFormat="1" ht="24" customHeight="1" spans="1:31">
      <c r="A268" s="25">
        <v>263</v>
      </c>
      <c r="B268" s="25" t="s">
        <v>1269</v>
      </c>
      <c r="C268" s="26" t="s">
        <v>1613</v>
      </c>
      <c r="D268" s="25" t="s">
        <v>126</v>
      </c>
      <c r="E268" s="25" t="s">
        <v>944</v>
      </c>
      <c r="F268" s="25" t="s">
        <v>1614</v>
      </c>
      <c r="G268" s="25" t="s">
        <v>31</v>
      </c>
      <c r="H268" s="25" t="s">
        <v>1608</v>
      </c>
      <c r="I268" s="25">
        <v>5</v>
      </c>
      <c r="J268" s="25" t="s">
        <v>34</v>
      </c>
      <c r="K268" s="25" t="s">
        <v>61</v>
      </c>
      <c r="L268" s="30">
        <f t="shared" si="26"/>
        <v>1784</v>
      </c>
      <c r="M268" s="30">
        <v>0</v>
      </c>
      <c r="N268" s="30">
        <v>0</v>
      </c>
      <c r="O268" s="30">
        <v>20</v>
      </c>
      <c r="P268" s="30">
        <v>64</v>
      </c>
      <c r="Q268" s="30">
        <v>0</v>
      </c>
      <c r="R268" s="30">
        <v>1100</v>
      </c>
      <c r="S268" s="30">
        <v>0</v>
      </c>
      <c r="T268" s="30">
        <v>600</v>
      </c>
      <c r="U268" s="30">
        <v>0</v>
      </c>
      <c r="V268" s="30">
        <v>0</v>
      </c>
      <c r="W268" s="30">
        <v>0</v>
      </c>
      <c r="X268" s="30">
        <v>0</v>
      </c>
      <c r="Y268" s="30">
        <f t="shared" si="27"/>
        <v>540</v>
      </c>
      <c r="Z268" s="30">
        <v>540</v>
      </c>
      <c r="AA268" s="30">
        <v>0</v>
      </c>
      <c r="AB268" s="31">
        <f t="shared" si="25"/>
        <v>4244</v>
      </c>
      <c r="AC268" s="30">
        <v>0</v>
      </c>
      <c r="AD268" s="30">
        <v>3000</v>
      </c>
      <c r="AE268" s="30">
        <f t="shared" si="24"/>
        <v>1244</v>
      </c>
    </row>
    <row r="269" s="5" customFormat="1" ht="24" customHeight="1" spans="1:31">
      <c r="A269" s="25">
        <v>264</v>
      </c>
      <c r="B269" s="25" t="s">
        <v>1269</v>
      </c>
      <c r="C269" s="26" t="s">
        <v>1615</v>
      </c>
      <c r="D269" s="25" t="s">
        <v>126</v>
      </c>
      <c r="E269" s="25" t="s">
        <v>1616</v>
      </c>
      <c r="F269" s="25" t="s">
        <v>1615</v>
      </c>
      <c r="G269" s="25" t="s">
        <v>39</v>
      </c>
      <c r="H269" s="25" t="s">
        <v>1608</v>
      </c>
      <c r="I269" s="25">
        <v>3</v>
      </c>
      <c r="J269" s="25" t="s">
        <v>34</v>
      </c>
      <c r="K269" s="29" t="s">
        <v>311</v>
      </c>
      <c r="L269" s="30">
        <f t="shared" si="26"/>
        <v>2117</v>
      </c>
      <c r="M269" s="30">
        <v>0</v>
      </c>
      <c r="N269" s="30">
        <v>0</v>
      </c>
      <c r="O269" s="30">
        <v>15</v>
      </c>
      <c r="P269" s="30">
        <v>59</v>
      </c>
      <c r="Q269" s="30">
        <v>0</v>
      </c>
      <c r="R269" s="30">
        <v>1100</v>
      </c>
      <c r="S269" s="30">
        <v>343</v>
      </c>
      <c r="T269" s="30">
        <v>600</v>
      </c>
      <c r="U269" s="30">
        <v>0</v>
      </c>
      <c r="V269" s="30">
        <v>0</v>
      </c>
      <c r="W269" s="30">
        <v>0</v>
      </c>
      <c r="X269" s="30">
        <v>0</v>
      </c>
      <c r="Y269" s="30">
        <f t="shared" si="27"/>
        <v>540</v>
      </c>
      <c r="Z269" s="30">
        <v>540</v>
      </c>
      <c r="AA269" s="30">
        <v>0</v>
      </c>
      <c r="AB269" s="31">
        <f t="shared" si="25"/>
        <v>4577</v>
      </c>
      <c r="AC269" s="30">
        <v>0</v>
      </c>
      <c r="AD269" s="30">
        <v>3000</v>
      </c>
      <c r="AE269" s="30">
        <f t="shared" si="24"/>
        <v>1577</v>
      </c>
    </row>
    <row r="270" s="5" customFormat="1" ht="24" customHeight="1" spans="1:31">
      <c r="A270" s="25">
        <v>265</v>
      </c>
      <c r="B270" s="30" t="s">
        <v>1269</v>
      </c>
      <c r="C270" s="26" t="s">
        <v>1617</v>
      </c>
      <c r="D270" s="25" t="s">
        <v>77</v>
      </c>
      <c r="E270" s="25" t="s">
        <v>1072</v>
      </c>
      <c r="F270" s="29" t="s">
        <v>1590</v>
      </c>
      <c r="G270" s="25" t="s">
        <v>65</v>
      </c>
      <c r="H270" s="25" t="s">
        <v>1618</v>
      </c>
      <c r="I270" s="25">
        <v>4</v>
      </c>
      <c r="J270" s="25" t="s">
        <v>34</v>
      </c>
      <c r="K270" s="29" t="s">
        <v>35</v>
      </c>
      <c r="L270" s="30">
        <f t="shared" si="26"/>
        <v>1903</v>
      </c>
      <c r="M270" s="30">
        <v>0</v>
      </c>
      <c r="N270" s="30">
        <v>0</v>
      </c>
      <c r="O270" s="30">
        <v>20</v>
      </c>
      <c r="P270" s="30">
        <v>63</v>
      </c>
      <c r="Q270" s="30">
        <v>0</v>
      </c>
      <c r="R270" s="30">
        <v>1100</v>
      </c>
      <c r="S270" s="30">
        <v>120</v>
      </c>
      <c r="T270" s="30">
        <v>600</v>
      </c>
      <c r="U270" s="30">
        <v>0</v>
      </c>
      <c r="V270" s="30">
        <v>0</v>
      </c>
      <c r="W270" s="30">
        <v>0</v>
      </c>
      <c r="X270" s="30">
        <v>0</v>
      </c>
      <c r="Y270" s="30">
        <f t="shared" si="27"/>
        <v>540</v>
      </c>
      <c r="Z270" s="30">
        <v>540</v>
      </c>
      <c r="AA270" s="30">
        <v>0</v>
      </c>
      <c r="AB270" s="31">
        <f t="shared" si="25"/>
        <v>4363</v>
      </c>
      <c r="AC270" s="30">
        <v>0</v>
      </c>
      <c r="AD270" s="30">
        <v>3000</v>
      </c>
      <c r="AE270" s="30">
        <f t="shared" si="24"/>
        <v>1363</v>
      </c>
    </row>
    <row r="271" s="5" customFormat="1" ht="24" customHeight="1" spans="1:31">
      <c r="A271" s="25">
        <v>266</v>
      </c>
      <c r="B271" s="30" t="s">
        <v>1269</v>
      </c>
      <c r="C271" s="26" t="s">
        <v>1619</v>
      </c>
      <c r="D271" s="25" t="s">
        <v>77</v>
      </c>
      <c r="E271" s="25" t="s">
        <v>1620</v>
      </c>
      <c r="F271" s="25" t="s">
        <v>1619</v>
      </c>
      <c r="G271" s="25" t="s">
        <v>39</v>
      </c>
      <c r="H271" s="25" t="s">
        <v>1618</v>
      </c>
      <c r="I271" s="25">
        <v>5</v>
      </c>
      <c r="J271" s="25" t="s">
        <v>41</v>
      </c>
      <c r="K271" s="29" t="s">
        <v>42</v>
      </c>
      <c r="L271" s="30">
        <f t="shared" si="26"/>
        <v>1804</v>
      </c>
      <c r="M271" s="30">
        <v>0</v>
      </c>
      <c r="N271" s="30">
        <v>0</v>
      </c>
      <c r="O271" s="30">
        <v>20</v>
      </c>
      <c r="P271" s="30">
        <v>64</v>
      </c>
      <c r="Q271" s="30">
        <v>0</v>
      </c>
      <c r="R271" s="30">
        <v>1000</v>
      </c>
      <c r="S271" s="30">
        <v>120</v>
      </c>
      <c r="T271" s="30">
        <v>600</v>
      </c>
      <c r="U271" s="30">
        <v>0</v>
      </c>
      <c r="V271" s="30">
        <v>0</v>
      </c>
      <c r="W271" s="30">
        <v>0</v>
      </c>
      <c r="X271" s="30">
        <v>0</v>
      </c>
      <c r="Y271" s="30">
        <f t="shared" si="27"/>
        <v>540</v>
      </c>
      <c r="Z271" s="30">
        <v>540</v>
      </c>
      <c r="AA271" s="30">
        <v>0</v>
      </c>
      <c r="AB271" s="31">
        <f t="shared" si="25"/>
        <v>4264</v>
      </c>
      <c r="AC271" s="30">
        <v>0</v>
      </c>
      <c r="AD271" s="30">
        <v>3000</v>
      </c>
      <c r="AE271" s="30">
        <f t="shared" si="24"/>
        <v>1264</v>
      </c>
    </row>
    <row r="272" s="5" customFormat="1" ht="24" customHeight="1" spans="1:31">
      <c r="A272" s="25">
        <v>267</v>
      </c>
      <c r="B272" s="30" t="s">
        <v>1269</v>
      </c>
      <c r="C272" s="26" t="s">
        <v>1621</v>
      </c>
      <c r="D272" s="25" t="s">
        <v>77</v>
      </c>
      <c r="E272" s="25" t="s">
        <v>363</v>
      </c>
      <c r="F272" s="25" t="s">
        <v>1622</v>
      </c>
      <c r="G272" s="25" t="s">
        <v>31</v>
      </c>
      <c r="H272" s="25" t="s">
        <v>1618</v>
      </c>
      <c r="I272" s="25">
        <v>3</v>
      </c>
      <c r="J272" s="25" t="s">
        <v>41</v>
      </c>
      <c r="K272" s="25" t="s">
        <v>41</v>
      </c>
      <c r="L272" s="30">
        <f t="shared" si="26"/>
        <v>1294</v>
      </c>
      <c r="M272" s="30">
        <v>0</v>
      </c>
      <c r="N272" s="30">
        <v>0</v>
      </c>
      <c r="O272" s="30">
        <v>15</v>
      </c>
      <c r="P272" s="30">
        <v>59</v>
      </c>
      <c r="Q272" s="30">
        <v>0</v>
      </c>
      <c r="R272" s="30">
        <v>1100</v>
      </c>
      <c r="S272" s="30">
        <v>120</v>
      </c>
      <c r="T272" s="30">
        <v>0</v>
      </c>
      <c r="U272" s="30">
        <v>0</v>
      </c>
      <c r="V272" s="30">
        <v>0</v>
      </c>
      <c r="W272" s="30">
        <v>0</v>
      </c>
      <c r="X272" s="30">
        <v>0</v>
      </c>
      <c r="Y272" s="30">
        <f t="shared" si="27"/>
        <v>540</v>
      </c>
      <c r="Z272" s="30">
        <v>540</v>
      </c>
      <c r="AA272" s="30">
        <v>0</v>
      </c>
      <c r="AB272" s="31">
        <f t="shared" si="25"/>
        <v>3754</v>
      </c>
      <c r="AC272" s="30">
        <v>0</v>
      </c>
      <c r="AD272" s="30">
        <v>3000</v>
      </c>
      <c r="AE272" s="30">
        <f t="shared" si="24"/>
        <v>754</v>
      </c>
    </row>
    <row r="273" s="5" customFormat="1" ht="24" customHeight="1" spans="1:31">
      <c r="A273" s="25">
        <v>268</v>
      </c>
      <c r="B273" s="30" t="s">
        <v>1269</v>
      </c>
      <c r="C273" s="26" t="s">
        <v>1623</v>
      </c>
      <c r="D273" s="25" t="s">
        <v>77</v>
      </c>
      <c r="E273" s="25" t="s">
        <v>750</v>
      </c>
      <c r="F273" s="25" t="s">
        <v>1623</v>
      </c>
      <c r="G273" s="25" t="s">
        <v>39</v>
      </c>
      <c r="H273" s="25" t="s">
        <v>1618</v>
      </c>
      <c r="I273" s="25">
        <v>3</v>
      </c>
      <c r="J273" s="25" t="s">
        <v>34</v>
      </c>
      <c r="K273" s="29" t="s">
        <v>35</v>
      </c>
      <c r="L273" s="30">
        <f t="shared" si="26"/>
        <v>1794</v>
      </c>
      <c r="M273" s="30">
        <v>0</v>
      </c>
      <c r="N273" s="30">
        <v>0</v>
      </c>
      <c r="O273" s="30">
        <v>15</v>
      </c>
      <c r="P273" s="30">
        <v>59</v>
      </c>
      <c r="Q273" s="30">
        <v>0</v>
      </c>
      <c r="R273" s="30">
        <v>1000</v>
      </c>
      <c r="S273" s="30">
        <v>120</v>
      </c>
      <c r="T273" s="30">
        <v>600</v>
      </c>
      <c r="U273" s="30">
        <v>0</v>
      </c>
      <c r="V273" s="30">
        <v>0</v>
      </c>
      <c r="W273" s="30">
        <v>0</v>
      </c>
      <c r="X273" s="30">
        <v>0</v>
      </c>
      <c r="Y273" s="30">
        <f t="shared" si="27"/>
        <v>540</v>
      </c>
      <c r="Z273" s="30">
        <v>540</v>
      </c>
      <c r="AA273" s="30">
        <v>0</v>
      </c>
      <c r="AB273" s="31">
        <f t="shared" si="25"/>
        <v>4254</v>
      </c>
      <c r="AC273" s="30">
        <v>0</v>
      </c>
      <c r="AD273" s="30">
        <v>3000</v>
      </c>
      <c r="AE273" s="30">
        <f t="shared" si="24"/>
        <v>1254</v>
      </c>
    </row>
    <row r="274" s="5" customFormat="1" ht="24" customHeight="1" spans="1:31">
      <c r="A274" s="25">
        <v>269</v>
      </c>
      <c r="B274" s="30" t="s">
        <v>1269</v>
      </c>
      <c r="C274" s="26" t="s">
        <v>1624</v>
      </c>
      <c r="D274" s="25" t="s">
        <v>77</v>
      </c>
      <c r="E274" s="25" t="s">
        <v>1620</v>
      </c>
      <c r="F274" s="29" t="s">
        <v>1625</v>
      </c>
      <c r="G274" s="25" t="s">
        <v>57</v>
      </c>
      <c r="H274" s="25" t="s">
        <v>1618</v>
      </c>
      <c r="I274" s="25">
        <v>5</v>
      </c>
      <c r="J274" s="25" t="s">
        <v>48</v>
      </c>
      <c r="K274" s="29" t="s">
        <v>35</v>
      </c>
      <c r="L274" s="30">
        <f t="shared" si="26"/>
        <v>1804</v>
      </c>
      <c r="M274" s="30">
        <v>0</v>
      </c>
      <c r="N274" s="30">
        <v>0</v>
      </c>
      <c r="O274" s="30">
        <v>20</v>
      </c>
      <c r="P274" s="30">
        <v>64</v>
      </c>
      <c r="Q274" s="30">
        <v>0</v>
      </c>
      <c r="R274" s="30">
        <v>1000</v>
      </c>
      <c r="S274" s="30">
        <v>120</v>
      </c>
      <c r="T274" s="30">
        <v>600</v>
      </c>
      <c r="U274" s="30">
        <v>0</v>
      </c>
      <c r="V274" s="30">
        <v>0</v>
      </c>
      <c r="W274" s="30">
        <v>0</v>
      </c>
      <c r="X274" s="30">
        <v>0</v>
      </c>
      <c r="Y274" s="30">
        <f t="shared" si="27"/>
        <v>540</v>
      </c>
      <c r="Z274" s="30">
        <v>540</v>
      </c>
      <c r="AA274" s="30">
        <v>0</v>
      </c>
      <c r="AB274" s="31">
        <f t="shared" si="25"/>
        <v>4264</v>
      </c>
      <c r="AC274" s="30">
        <v>0</v>
      </c>
      <c r="AD274" s="30">
        <v>3000</v>
      </c>
      <c r="AE274" s="30">
        <f t="shared" si="24"/>
        <v>1264</v>
      </c>
    </row>
    <row r="275" s="5" customFormat="1" ht="24" customHeight="1" spans="1:31">
      <c r="A275" s="25">
        <v>270</v>
      </c>
      <c r="B275" s="30" t="s">
        <v>1269</v>
      </c>
      <c r="C275" s="26" t="s">
        <v>1626</v>
      </c>
      <c r="D275" s="25" t="s">
        <v>77</v>
      </c>
      <c r="E275" s="25" t="s">
        <v>827</v>
      </c>
      <c r="F275" s="25" t="s">
        <v>1626</v>
      </c>
      <c r="G275" s="25" t="s">
        <v>39</v>
      </c>
      <c r="H275" s="25" t="s">
        <v>1618</v>
      </c>
      <c r="I275" s="25">
        <v>2</v>
      </c>
      <c r="J275" s="25" t="s">
        <v>34</v>
      </c>
      <c r="K275" s="29" t="s">
        <v>35</v>
      </c>
      <c r="L275" s="30">
        <f t="shared" si="26"/>
        <v>1835</v>
      </c>
      <c r="M275" s="30">
        <v>0</v>
      </c>
      <c r="N275" s="30">
        <v>0</v>
      </c>
      <c r="O275" s="30">
        <v>15</v>
      </c>
      <c r="P275" s="30">
        <v>0</v>
      </c>
      <c r="Q275" s="30">
        <v>0</v>
      </c>
      <c r="R275" s="30">
        <v>1100</v>
      </c>
      <c r="S275" s="30">
        <v>120</v>
      </c>
      <c r="T275" s="30">
        <v>600</v>
      </c>
      <c r="U275" s="30">
        <v>0</v>
      </c>
      <c r="V275" s="30">
        <v>0</v>
      </c>
      <c r="W275" s="30">
        <v>0</v>
      </c>
      <c r="X275" s="30">
        <v>0</v>
      </c>
      <c r="Y275" s="30">
        <f t="shared" si="27"/>
        <v>540</v>
      </c>
      <c r="Z275" s="30">
        <v>540</v>
      </c>
      <c r="AA275" s="30">
        <v>0</v>
      </c>
      <c r="AB275" s="31">
        <f t="shared" si="25"/>
        <v>4295</v>
      </c>
      <c r="AC275" s="30">
        <v>0</v>
      </c>
      <c r="AD275" s="30">
        <v>3000</v>
      </c>
      <c r="AE275" s="30">
        <f t="shared" si="24"/>
        <v>1295</v>
      </c>
    </row>
    <row r="276" s="5" customFormat="1" ht="24" customHeight="1" spans="1:31">
      <c r="A276" s="25">
        <v>271</v>
      </c>
      <c r="B276" s="30" t="s">
        <v>1269</v>
      </c>
      <c r="C276" s="26" t="s">
        <v>1627</v>
      </c>
      <c r="D276" s="25" t="s">
        <v>77</v>
      </c>
      <c r="E276" s="25" t="s">
        <v>827</v>
      </c>
      <c r="F276" s="25" t="s">
        <v>1628</v>
      </c>
      <c r="G276" s="25" t="s">
        <v>57</v>
      </c>
      <c r="H276" s="25" t="s">
        <v>1618</v>
      </c>
      <c r="I276" s="25">
        <v>4</v>
      </c>
      <c r="J276" s="25" t="s">
        <v>34</v>
      </c>
      <c r="K276" s="25" t="s">
        <v>61</v>
      </c>
      <c r="L276" s="30">
        <f t="shared" si="26"/>
        <v>1203</v>
      </c>
      <c r="M276" s="30">
        <v>0</v>
      </c>
      <c r="N276" s="30">
        <v>0</v>
      </c>
      <c r="O276" s="30">
        <v>20</v>
      </c>
      <c r="P276" s="30">
        <v>63</v>
      </c>
      <c r="Q276" s="30">
        <v>0</v>
      </c>
      <c r="R276" s="30">
        <v>1000</v>
      </c>
      <c r="S276" s="30">
        <v>120</v>
      </c>
      <c r="T276" s="30">
        <v>0</v>
      </c>
      <c r="U276" s="30">
        <v>0</v>
      </c>
      <c r="V276" s="30">
        <v>0</v>
      </c>
      <c r="W276" s="30">
        <v>0</v>
      </c>
      <c r="X276" s="30">
        <v>0</v>
      </c>
      <c r="Y276" s="30">
        <f t="shared" si="27"/>
        <v>540</v>
      </c>
      <c r="Z276" s="30">
        <v>540</v>
      </c>
      <c r="AA276" s="30">
        <v>0</v>
      </c>
      <c r="AB276" s="31">
        <f t="shared" si="25"/>
        <v>3663</v>
      </c>
      <c r="AC276" s="30">
        <v>0</v>
      </c>
      <c r="AD276" s="30">
        <v>3000</v>
      </c>
      <c r="AE276" s="30">
        <f t="shared" si="24"/>
        <v>663</v>
      </c>
    </row>
    <row r="277" s="5" customFormat="1" ht="24" customHeight="1" spans="1:31">
      <c r="A277" s="25">
        <v>272</v>
      </c>
      <c r="B277" s="30" t="s">
        <v>1269</v>
      </c>
      <c r="C277" s="26" t="s">
        <v>1629</v>
      </c>
      <c r="D277" s="25" t="s">
        <v>77</v>
      </c>
      <c r="E277" s="25" t="s">
        <v>827</v>
      </c>
      <c r="F277" s="25" t="s">
        <v>1630</v>
      </c>
      <c r="G277" s="25" t="s">
        <v>31</v>
      </c>
      <c r="H277" s="25" t="s">
        <v>1618</v>
      </c>
      <c r="I277" s="25">
        <v>5</v>
      </c>
      <c r="J277" s="25" t="s">
        <v>34</v>
      </c>
      <c r="K277" s="25" t="s">
        <v>61</v>
      </c>
      <c r="L277" s="30">
        <f t="shared" si="26"/>
        <v>1904</v>
      </c>
      <c r="M277" s="30">
        <v>0</v>
      </c>
      <c r="N277" s="30">
        <v>0</v>
      </c>
      <c r="O277" s="30">
        <v>20</v>
      </c>
      <c r="P277" s="30">
        <v>64</v>
      </c>
      <c r="Q277" s="30">
        <v>0</v>
      </c>
      <c r="R277" s="30">
        <v>1100</v>
      </c>
      <c r="S277" s="30">
        <v>120</v>
      </c>
      <c r="T277" s="30">
        <v>600</v>
      </c>
      <c r="U277" s="30">
        <v>0</v>
      </c>
      <c r="V277" s="30">
        <v>0</v>
      </c>
      <c r="W277" s="30">
        <v>0</v>
      </c>
      <c r="X277" s="30">
        <v>0</v>
      </c>
      <c r="Y277" s="30">
        <f t="shared" si="27"/>
        <v>540</v>
      </c>
      <c r="Z277" s="30">
        <v>540</v>
      </c>
      <c r="AA277" s="30">
        <v>0</v>
      </c>
      <c r="AB277" s="31">
        <f t="shared" si="25"/>
        <v>4364</v>
      </c>
      <c r="AC277" s="30">
        <v>0</v>
      </c>
      <c r="AD277" s="30">
        <v>3000</v>
      </c>
      <c r="AE277" s="30">
        <f t="shared" si="24"/>
        <v>1364</v>
      </c>
    </row>
    <row r="278" s="5" customFormat="1" ht="24" customHeight="1" spans="1:31">
      <c r="A278" s="25">
        <v>273</v>
      </c>
      <c r="B278" s="30" t="s">
        <v>1269</v>
      </c>
      <c r="C278" s="26" t="s">
        <v>1631</v>
      </c>
      <c r="D278" s="25" t="s">
        <v>77</v>
      </c>
      <c r="E278" s="25" t="s">
        <v>1620</v>
      </c>
      <c r="F278" s="25" t="s">
        <v>1631</v>
      </c>
      <c r="G278" s="25" t="s">
        <v>39</v>
      </c>
      <c r="H278" s="25" t="s">
        <v>1618</v>
      </c>
      <c r="I278" s="25">
        <v>1</v>
      </c>
      <c r="J278" s="25" t="s">
        <v>41</v>
      </c>
      <c r="K278" s="29" t="s">
        <v>42</v>
      </c>
      <c r="L278" s="30">
        <f t="shared" si="26"/>
        <v>1735</v>
      </c>
      <c r="M278" s="30">
        <v>0</v>
      </c>
      <c r="N278" s="30">
        <v>0</v>
      </c>
      <c r="O278" s="30">
        <v>15</v>
      </c>
      <c r="P278" s="30">
        <v>0</v>
      </c>
      <c r="Q278" s="30">
        <v>0</v>
      </c>
      <c r="R278" s="30">
        <v>1000</v>
      </c>
      <c r="S278" s="30">
        <v>120</v>
      </c>
      <c r="T278" s="30">
        <v>600</v>
      </c>
      <c r="U278" s="30">
        <v>0</v>
      </c>
      <c r="V278" s="30">
        <v>0</v>
      </c>
      <c r="W278" s="30">
        <v>0</v>
      </c>
      <c r="X278" s="30">
        <v>0</v>
      </c>
      <c r="Y278" s="30">
        <f t="shared" si="27"/>
        <v>540</v>
      </c>
      <c r="Z278" s="30">
        <v>540</v>
      </c>
      <c r="AA278" s="30">
        <v>0</v>
      </c>
      <c r="AB278" s="31">
        <f t="shared" si="25"/>
        <v>4195</v>
      </c>
      <c r="AC278" s="30">
        <v>0</v>
      </c>
      <c r="AD278" s="30">
        <v>3000</v>
      </c>
      <c r="AE278" s="30">
        <f t="shared" si="24"/>
        <v>1195</v>
      </c>
    </row>
    <row r="279" s="5" customFormat="1" ht="24" customHeight="1" spans="1:31">
      <c r="A279" s="25">
        <v>274</v>
      </c>
      <c r="B279" s="30" t="s">
        <v>1269</v>
      </c>
      <c r="C279" s="26" t="s">
        <v>1632</v>
      </c>
      <c r="D279" s="25" t="s">
        <v>77</v>
      </c>
      <c r="E279" s="25" t="s">
        <v>827</v>
      </c>
      <c r="F279" s="29" t="s">
        <v>1633</v>
      </c>
      <c r="G279" s="25" t="s">
        <v>1021</v>
      </c>
      <c r="H279" s="25" t="s">
        <v>1618</v>
      </c>
      <c r="I279" s="25">
        <v>1</v>
      </c>
      <c r="J279" s="25" t="s">
        <v>60</v>
      </c>
      <c r="K279" s="29" t="s">
        <v>35</v>
      </c>
      <c r="L279" s="30">
        <f t="shared" si="26"/>
        <v>1835</v>
      </c>
      <c r="M279" s="30">
        <v>0</v>
      </c>
      <c r="N279" s="30">
        <v>0</v>
      </c>
      <c r="O279" s="30">
        <v>15</v>
      </c>
      <c r="P279" s="30">
        <v>0</v>
      </c>
      <c r="Q279" s="30">
        <v>0</v>
      </c>
      <c r="R279" s="30">
        <v>1100</v>
      </c>
      <c r="S279" s="30">
        <v>120</v>
      </c>
      <c r="T279" s="30">
        <v>600</v>
      </c>
      <c r="U279" s="30">
        <v>0</v>
      </c>
      <c r="V279" s="30">
        <v>0</v>
      </c>
      <c r="W279" s="30">
        <v>0</v>
      </c>
      <c r="X279" s="30">
        <v>0</v>
      </c>
      <c r="Y279" s="30">
        <f t="shared" si="27"/>
        <v>540</v>
      </c>
      <c r="Z279" s="30">
        <v>540</v>
      </c>
      <c r="AA279" s="30">
        <v>0</v>
      </c>
      <c r="AB279" s="31">
        <f t="shared" si="25"/>
        <v>4295</v>
      </c>
      <c r="AC279" s="30">
        <v>0</v>
      </c>
      <c r="AD279" s="30">
        <v>3000</v>
      </c>
      <c r="AE279" s="30">
        <f t="shared" si="24"/>
        <v>1295</v>
      </c>
    </row>
    <row r="280" s="5" customFormat="1" ht="24" customHeight="1" spans="1:31">
      <c r="A280" s="25">
        <v>275</v>
      </c>
      <c r="B280" s="30" t="s">
        <v>1269</v>
      </c>
      <c r="C280" s="26" t="s">
        <v>1634</v>
      </c>
      <c r="D280" s="25" t="s">
        <v>77</v>
      </c>
      <c r="E280" s="25" t="s">
        <v>1635</v>
      </c>
      <c r="F280" s="29" t="s">
        <v>1636</v>
      </c>
      <c r="G280" s="25" t="s">
        <v>1011</v>
      </c>
      <c r="H280" s="25" t="s">
        <v>1637</v>
      </c>
      <c r="I280" s="25">
        <v>3</v>
      </c>
      <c r="J280" s="30" t="s">
        <v>48</v>
      </c>
      <c r="K280" s="29" t="s">
        <v>35</v>
      </c>
      <c r="L280" s="30">
        <f t="shared" si="26"/>
        <v>1194</v>
      </c>
      <c r="M280" s="30">
        <v>0</v>
      </c>
      <c r="N280" s="30">
        <v>0</v>
      </c>
      <c r="O280" s="30">
        <v>15</v>
      </c>
      <c r="P280" s="30">
        <v>59</v>
      </c>
      <c r="Q280" s="30">
        <v>0</v>
      </c>
      <c r="R280" s="30">
        <v>1000</v>
      </c>
      <c r="S280" s="30">
        <v>120</v>
      </c>
      <c r="T280" s="30">
        <v>0</v>
      </c>
      <c r="U280" s="30">
        <v>0</v>
      </c>
      <c r="V280" s="30">
        <v>0</v>
      </c>
      <c r="W280" s="30">
        <v>0</v>
      </c>
      <c r="X280" s="30">
        <v>0</v>
      </c>
      <c r="Y280" s="30">
        <f t="shared" si="27"/>
        <v>540</v>
      </c>
      <c r="Z280" s="30">
        <v>540</v>
      </c>
      <c r="AA280" s="30">
        <v>0</v>
      </c>
      <c r="AB280" s="31">
        <f t="shared" si="25"/>
        <v>3654</v>
      </c>
      <c r="AC280" s="30">
        <v>0</v>
      </c>
      <c r="AD280" s="30">
        <v>3000</v>
      </c>
      <c r="AE280" s="30">
        <f t="shared" si="24"/>
        <v>654</v>
      </c>
    </row>
    <row r="281" s="5" customFormat="1" ht="24" customHeight="1" spans="1:31">
      <c r="A281" s="25">
        <v>276</v>
      </c>
      <c r="B281" s="30" t="s">
        <v>1269</v>
      </c>
      <c r="C281" s="26" t="s">
        <v>1638</v>
      </c>
      <c r="D281" s="25" t="s">
        <v>77</v>
      </c>
      <c r="E281" s="25" t="s">
        <v>485</v>
      </c>
      <c r="F281" s="29" t="s">
        <v>1639</v>
      </c>
      <c r="G281" s="25" t="s">
        <v>89</v>
      </c>
      <c r="H281" s="25" t="s">
        <v>1640</v>
      </c>
      <c r="I281" s="25">
        <v>2</v>
      </c>
      <c r="J281" s="25" t="s">
        <v>48</v>
      </c>
      <c r="K281" s="29" t="s">
        <v>35</v>
      </c>
      <c r="L281" s="30">
        <f t="shared" si="26"/>
        <v>1135</v>
      </c>
      <c r="M281" s="30">
        <v>0</v>
      </c>
      <c r="N281" s="30">
        <v>0</v>
      </c>
      <c r="O281" s="30">
        <v>15</v>
      </c>
      <c r="P281" s="30">
        <v>0</v>
      </c>
      <c r="Q281" s="30">
        <v>0</v>
      </c>
      <c r="R281" s="30">
        <v>1000</v>
      </c>
      <c r="S281" s="30">
        <v>120</v>
      </c>
      <c r="T281" s="30">
        <v>0</v>
      </c>
      <c r="U281" s="30">
        <v>0</v>
      </c>
      <c r="V281" s="30">
        <v>0</v>
      </c>
      <c r="W281" s="30">
        <v>0</v>
      </c>
      <c r="X281" s="30">
        <v>0</v>
      </c>
      <c r="Y281" s="30">
        <f t="shared" si="27"/>
        <v>540</v>
      </c>
      <c r="Z281" s="30">
        <v>540</v>
      </c>
      <c r="AA281" s="30">
        <v>0</v>
      </c>
      <c r="AB281" s="31">
        <f t="shared" si="25"/>
        <v>3595</v>
      </c>
      <c r="AC281" s="30">
        <v>0</v>
      </c>
      <c r="AD281" s="30">
        <v>3000</v>
      </c>
      <c r="AE281" s="30">
        <f t="shared" si="24"/>
        <v>595</v>
      </c>
    </row>
    <row r="282" s="5" customFormat="1" ht="24" customHeight="1" spans="1:31">
      <c r="A282" s="25">
        <v>277</v>
      </c>
      <c r="B282" s="25" t="s">
        <v>1269</v>
      </c>
      <c r="C282" s="33" t="s">
        <v>1641</v>
      </c>
      <c r="D282" s="30" t="s">
        <v>72</v>
      </c>
      <c r="E282" s="49" t="s">
        <v>805</v>
      </c>
      <c r="F282" s="50" t="s">
        <v>1642</v>
      </c>
      <c r="G282" s="51" t="s">
        <v>1021</v>
      </c>
      <c r="H282" s="39" t="s">
        <v>1643</v>
      </c>
      <c r="I282" s="30">
        <v>3</v>
      </c>
      <c r="J282" s="53" t="s">
        <v>48</v>
      </c>
      <c r="K282" s="29" t="s">
        <v>35</v>
      </c>
      <c r="L282" s="30">
        <f t="shared" si="26"/>
        <v>1817</v>
      </c>
      <c r="M282" s="30">
        <v>0</v>
      </c>
      <c r="N282" s="30">
        <v>0</v>
      </c>
      <c r="O282" s="30">
        <v>15</v>
      </c>
      <c r="P282" s="30">
        <v>59</v>
      </c>
      <c r="Q282" s="30">
        <v>0</v>
      </c>
      <c r="R282" s="30">
        <v>1400</v>
      </c>
      <c r="S282" s="30">
        <v>343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30">
        <f t="shared" si="27"/>
        <v>540</v>
      </c>
      <c r="Z282" s="30">
        <v>540</v>
      </c>
      <c r="AA282" s="30">
        <v>0</v>
      </c>
      <c r="AB282" s="31">
        <f t="shared" si="25"/>
        <v>4277</v>
      </c>
      <c r="AC282" s="30">
        <v>0</v>
      </c>
      <c r="AD282" s="30">
        <v>3000</v>
      </c>
      <c r="AE282" s="30">
        <f t="shared" si="24"/>
        <v>1277</v>
      </c>
    </row>
    <row r="283" s="5" customFormat="1" ht="24" customHeight="1" spans="1:31">
      <c r="A283" s="25">
        <v>278</v>
      </c>
      <c r="B283" s="25" t="s">
        <v>1269</v>
      </c>
      <c r="C283" s="52" t="s">
        <v>1642</v>
      </c>
      <c r="D283" s="30" t="s">
        <v>72</v>
      </c>
      <c r="E283" s="49" t="s">
        <v>805</v>
      </c>
      <c r="F283" s="50" t="s">
        <v>1642</v>
      </c>
      <c r="G283" s="51" t="s">
        <v>39</v>
      </c>
      <c r="H283" s="39" t="s">
        <v>1643</v>
      </c>
      <c r="I283" s="30">
        <v>3</v>
      </c>
      <c r="J283" s="53" t="s">
        <v>48</v>
      </c>
      <c r="K283" s="29" t="s">
        <v>35</v>
      </c>
      <c r="L283" s="30">
        <f t="shared" si="26"/>
        <v>1817</v>
      </c>
      <c r="M283" s="30">
        <v>0</v>
      </c>
      <c r="N283" s="30">
        <v>0</v>
      </c>
      <c r="O283" s="30">
        <v>15</v>
      </c>
      <c r="P283" s="30">
        <v>59</v>
      </c>
      <c r="Q283" s="30">
        <v>0</v>
      </c>
      <c r="R283" s="30">
        <v>1400</v>
      </c>
      <c r="S283" s="30">
        <v>343</v>
      </c>
      <c r="T283" s="30">
        <v>0</v>
      </c>
      <c r="U283" s="30">
        <v>0</v>
      </c>
      <c r="V283" s="30">
        <v>0</v>
      </c>
      <c r="W283" s="30">
        <v>0</v>
      </c>
      <c r="X283" s="30">
        <v>0</v>
      </c>
      <c r="Y283" s="30">
        <f t="shared" si="27"/>
        <v>540</v>
      </c>
      <c r="Z283" s="30">
        <v>540</v>
      </c>
      <c r="AA283" s="30">
        <v>0</v>
      </c>
      <c r="AB283" s="31">
        <f t="shared" si="25"/>
        <v>4277</v>
      </c>
      <c r="AC283" s="30">
        <v>0</v>
      </c>
      <c r="AD283" s="30">
        <v>3000</v>
      </c>
      <c r="AE283" s="30">
        <f t="shared" si="24"/>
        <v>1277</v>
      </c>
    </row>
    <row r="284" s="5" customFormat="1" ht="24" customHeight="1" spans="1:31">
      <c r="A284" s="25">
        <v>279</v>
      </c>
      <c r="B284" s="25" t="s">
        <v>1269</v>
      </c>
      <c r="C284" s="26" t="s">
        <v>1644</v>
      </c>
      <c r="D284" s="25" t="s">
        <v>72</v>
      </c>
      <c r="E284" s="25" t="s">
        <v>1531</v>
      </c>
      <c r="F284" s="25" t="s">
        <v>1644</v>
      </c>
      <c r="G284" s="25" t="s">
        <v>39</v>
      </c>
      <c r="H284" s="39" t="s">
        <v>1645</v>
      </c>
      <c r="I284" s="25">
        <v>3</v>
      </c>
      <c r="J284" s="25" t="s">
        <v>34</v>
      </c>
      <c r="K284" s="29" t="s">
        <v>35</v>
      </c>
      <c r="L284" s="30">
        <f t="shared" si="26"/>
        <v>2417</v>
      </c>
      <c r="M284" s="30">
        <v>0</v>
      </c>
      <c r="N284" s="30">
        <v>0</v>
      </c>
      <c r="O284" s="30">
        <v>15</v>
      </c>
      <c r="P284" s="30">
        <v>59</v>
      </c>
      <c r="Q284" s="30">
        <v>0</v>
      </c>
      <c r="R284" s="30">
        <v>1400</v>
      </c>
      <c r="S284" s="30">
        <v>343</v>
      </c>
      <c r="T284" s="30">
        <v>600</v>
      </c>
      <c r="U284" s="30">
        <v>0</v>
      </c>
      <c r="V284" s="30">
        <v>0</v>
      </c>
      <c r="W284" s="30">
        <v>0</v>
      </c>
      <c r="X284" s="30">
        <v>0</v>
      </c>
      <c r="Y284" s="30">
        <f t="shared" si="27"/>
        <v>540</v>
      </c>
      <c r="Z284" s="30">
        <v>540</v>
      </c>
      <c r="AA284" s="30">
        <v>0</v>
      </c>
      <c r="AB284" s="31">
        <f t="shared" si="25"/>
        <v>4877</v>
      </c>
      <c r="AC284" s="30">
        <v>0</v>
      </c>
      <c r="AD284" s="30">
        <v>3000</v>
      </c>
      <c r="AE284" s="30">
        <f t="shared" si="24"/>
        <v>1877</v>
      </c>
    </row>
    <row r="285" s="5" customFormat="1" ht="24" customHeight="1" spans="1:31">
      <c r="A285" s="25">
        <v>280</v>
      </c>
      <c r="B285" s="25" t="s">
        <v>1269</v>
      </c>
      <c r="C285" s="26" t="s">
        <v>1646</v>
      </c>
      <c r="D285" s="25" t="s">
        <v>72</v>
      </c>
      <c r="E285" s="25" t="s">
        <v>1647</v>
      </c>
      <c r="F285" s="25" t="s">
        <v>1646</v>
      </c>
      <c r="G285" s="25" t="s">
        <v>39</v>
      </c>
      <c r="H285" s="39" t="s">
        <v>1645</v>
      </c>
      <c r="I285" s="25">
        <v>2</v>
      </c>
      <c r="J285" s="25" t="s">
        <v>48</v>
      </c>
      <c r="K285" s="29" t="s">
        <v>35</v>
      </c>
      <c r="L285" s="30">
        <f t="shared" si="26"/>
        <v>2135</v>
      </c>
      <c r="M285" s="30">
        <v>0</v>
      </c>
      <c r="N285" s="30">
        <v>0</v>
      </c>
      <c r="O285" s="30">
        <v>15</v>
      </c>
      <c r="P285" s="30">
        <v>0</v>
      </c>
      <c r="Q285" s="30">
        <v>0</v>
      </c>
      <c r="R285" s="30">
        <v>1400</v>
      </c>
      <c r="S285" s="30">
        <v>120</v>
      </c>
      <c r="T285" s="30">
        <v>600</v>
      </c>
      <c r="U285" s="30">
        <v>0</v>
      </c>
      <c r="V285" s="30">
        <v>0</v>
      </c>
      <c r="W285" s="30">
        <v>0</v>
      </c>
      <c r="X285" s="30">
        <v>0</v>
      </c>
      <c r="Y285" s="30">
        <f t="shared" si="27"/>
        <v>540</v>
      </c>
      <c r="Z285" s="30">
        <v>540</v>
      </c>
      <c r="AA285" s="30">
        <v>0</v>
      </c>
      <c r="AB285" s="31">
        <f t="shared" si="25"/>
        <v>4595</v>
      </c>
      <c r="AC285" s="30">
        <v>0</v>
      </c>
      <c r="AD285" s="30">
        <v>3000</v>
      </c>
      <c r="AE285" s="30">
        <f t="shared" si="24"/>
        <v>1595</v>
      </c>
    </row>
    <row r="286" s="5" customFormat="1" ht="24" customHeight="1" spans="1:31">
      <c r="A286" s="25">
        <v>281</v>
      </c>
      <c r="B286" s="25" t="s">
        <v>1269</v>
      </c>
      <c r="C286" s="26" t="s">
        <v>1648</v>
      </c>
      <c r="D286" s="25" t="s">
        <v>72</v>
      </c>
      <c r="E286" s="25" t="s">
        <v>727</v>
      </c>
      <c r="F286" s="25" t="s">
        <v>1648</v>
      </c>
      <c r="G286" s="25" t="s">
        <v>39</v>
      </c>
      <c r="H286" s="39" t="s">
        <v>1645</v>
      </c>
      <c r="I286" s="25">
        <v>4</v>
      </c>
      <c r="J286" s="25" t="s">
        <v>34</v>
      </c>
      <c r="K286" s="29" t="s">
        <v>35</v>
      </c>
      <c r="L286" s="30">
        <f t="shared" si="26"/>
        <v>2203</v>
      </c>
      <c r="M286" s="30">
        <v>0</v>
      </c>
      <c r="N286" s="30">
        <v>0</v>
      </c>
      <c r="O286" s="30">
        <v>20</v>
      </c>
      <c r="P286" s="30">
        <v>63</v>
      </c>
      <c r="Q286" s="30">
        <v>0</v>
      </c>
      <c r="R286" s="30">
        <v>1400</v>
      </c>
      <c r="S286" s="30">
        <v>120</v>
      </c>
      <c r="T286" s="30">
        <v>600</v>
      </c>
      <c r="U286" s="30">
        <v>0</v>
      </c>
      <c r="V286" s="30">
        <v>0</v>
      </c>
      <c r="W286" s="30">
        <v>0</v>
      </c>
      <c r="X286" s="30">
        <v>0</v>
      </c>
      <c r="Y286" s="30">
        <f t="shared" si="27"/>
        <v>540</v>
      </c>
      <c r="Z286" s="30">
        <v>540</v>
      </c>
      <c r="AA286" s="30">
        <v>0</v>
      </c>
      <c r="AB286" s="31">
        <f t="shared" si="25"/>
        <v>4663</v>
      </c>
      <c r="AC286" s="30">
        <v>0</v>
      </c>
      <c r="AD286" s="30">
        <v>3000</v>
      </c>
      <c r="AE286" s="30">
        <f t="shared" si="24"/>
        <v>1663</v>
      </c>
    </row>
    <row r="287" s="5" customFormat="1" ht="24" customHeight="1" spans="1:31">
      <c r="A287" s="25">
        <v>282</v>
      </c>
      <c r="B287" s="25" t="s">
        <v>1269</v>
      </c>
      <c r="C287" s="26" t="s">
        <v>1649</v>
      </c>
      <c r="D287" s="25" t="s">
        <v>72</v>
      </c>
      <c r="E287" s="25" t="s">
        <v>1388</v>
      </c>
      <c r="F287" s="25" t="s">
        <v>1650</v>
      </c>
      <c r="G287" s="25" t="s">
        <v>1011</v>
      </c>
      <c r="H287" s="39" t="s">
        <v>1645</v>
      </c>
      <c r="I287" s="25">
        <v>3</v>
      </c>
      <c r="J287" s="25" t="s">
        <v>34</v>
      </c>
      <c r="K287" s="25" t="s">
        <v>61</v>
      </c>
      <c r="L287" s="30">
        <f t="shared" si="26"/>
        <v>2417</v>
      </c>
      <c r="M287" s="30">
        <v>0</v>
      </c>
      <c r="N287" s="30">
        <v>0</v>
      </c>
      <c r="O287" s="30">
        <v>15</v>
      </c>
      <c r="P287" s="30">
        <v>59</v>
      </c>
      <c r="Q287" s="30">
        <v>0</v>
      </c>
      <c r="R287" s="30">
        <v>1400</v>
      </c>
      <c r="S287" s="30">
        <v>343</v>
      </c>
      <c r="T287" s="30">
        <v>600</v>
      </c>
      <c r="U287" s="30">
        <v>0</v>
      </c>
      <c r="V287" s="30">
        <v>0</v>
      </c>
      <c r="W287" s="30">
        <v>0</v>
      </c>
      <c r="X287" s="30">
        <v>0</v>
      </c>
      <c r="Y287" s="30">
        <f t="shared" si="27"/>
        <v>540</v>
      </c>
      <c r="Z287" s="30">
        <v>540</v>
      </c>
      <c r="AA287" s="30">
        <v>0</v>
      </c>
      <c r="AB287" s="31">
        <f t="shared" si="25"/>
        <v>4877</v>
      </c>
      <c r="AC287" s="30">
        <v>0</v>
      </c>
      <c r="AD287" s="30">
        <v>3000</v>
      </c>
      <c r="AE287" s="30">
        <f t="shared" si="24"/>
        <v>1877</v>
      </c>
    </row>
    <row r="288" s="5" customFormat="1" ht="24" customHeight="1" spans="1:31">
      <c r="A288" s="25">
        <v>283</v>
      </c>
      <c r="B288" s="25" t="s">
        <v>1269</v>
      </c>
      <c r="C288" s="26" t="s">
        <v>1651</v>
      </c>
      <c r="D288" s="25" t="s">
        <v>72</v>
      </c>
      <c r="E288" s="25" t="s">
        <v>1388</v>
      </c>
      <c r="F288" s="25" t="s">
        <v>1650</v>
      </c>
      <c r="G288" s="25" t="s">
        <v>1011</v>
      </c>
      <c r="H288" s="39" t="s">
        <v>1645</v>
      </c>
      <c r="I288" s="25">
        <v>5</v>
      </c>
      <c r="J288" s="25" t="s">
        <v>34</v>
      </c>
      <c r="K288" s="25" t="s">
        <v>61</v>
      </c>
      <c r="L288" s="30">
        <f t="shared" si="26"/>
        <v>2204</v>
      </c>
      <c r="M288" s="30">
        <v>0</v>
      </c>
      <c r="N288" s="30">
        <v>0</v>
      </c>
      <c r="O288" s="30">
        <v>20</v>
      </c>
      <c r="P288" s="30">
        <v>64</v>
      </c>
      <c r="Q288" s="30">
        <v>0</v>
      </c>
      <c r="R288" s="30">
        <v>1400</v>
      </c>
      <c r="S288" s="30">
        <v>120</v>
      </c>
      <c r="T288" s="30">
        <v>600</v>
      </c>
      <c r="U288" s="30">
        <v>0</v>
      </c>
      <c r="V288" s="30">
        <v>0</v>
      </c>
      <c r="W288" s="30">
        <v>0</v>
      </c>
      <c r="X288" s="30">
        <v>0</v>
      </c>
      <c r="Y288" s="30">
        <f t="shared" si="27"/>
        <v>540</v>
      </c>
      <c r="Z288" s="30">
        <v>540</v>
      </c>
      <c r="AA288" s="30">
        <v>0</v>
      </c>
      <c r="AB288" s="31">
        <f t="shared" si="25"/>
        <v>4664</v>
      </c>
      <c r="AC288" s="30">
        <v>0</v>
      </c>
      <c r="AD288" s="30">
        <v>3000</v>
      </c>
      <c r="AE288" s="30">
        <f t="shared" si="24"/>
        <v>1664</v>
      </c>
    </row>
    <row r="289" s="5" customFormat="1" ht="24" customHeight="1" spans="1:31">
      <c r="A289" s="25">
        <v>284</v>
      </c>
      <c r="B289" s="25" t="s">
        <v>1269</v>
      </c>
      <c r="C289" s="26" t="s">
        <v>1652</v>
      </c>
      <c r="D289" s="25" t="s">
        <v>72</v>
      </c>
      <c r="E289" s="25" t="s">
        <v>1653</v>
      </c>
      <c r="F289" s="25" t="s">
        <v>1654</v>
      </c>
      <c r="G289" s="25" t="s">
        <v>65</v>
      </c>
      <c r="H289" s="39" t="s">
        <v>1645</v>
      </c>
      <c r="I289" s="25">
        <v>4</v>
      </c>
      <c r="J289" s="25" t="s">
        <v>34</v>
      </c>
      <c r="K289" s="25" t="s">
        <v>61</v>
      </c>
      <c r="L289" s="30">
        <f t="shared" si="26"/>
        <v>2323</v>
      </c>
      <c r="M289" s="30">
        <v>0</v>
      </c>
      <c r="N289" s="30">
        <v>0</v>
      </c>
      <c r="O289" s="30">
        <v>20</v>
      </c>
      <c r="P289" s="30">
        <v>63</v>
      </c>
      <c r="Q289" s="30">
        <v>0</v>
      </c>
      <c r="R289" s="30">
        <v>1400</v>
      </c>
      <c r="S289" s="30">
        <v>120</v>
      </c>
      <c r="T289" s="30">
        <v>600</v>
      </c>
      <c r="U289" s="30">
        <v>0</v>
      </c>
      <c r="V289" s="30">
        <v>120</v>
      </c>
      <c r="W289" s="30">
        <v>0</v>
      </c>
      <c r="X289" s="30">
        <v>0</v>
      </c>
      <c r="Y289" s="30">
        <f t="shared" si="27"/>
        <v>540</v>
      </c>
      <c r="Z289" s="30">
        <v>540</v>
      </c>
      <c r="AA289" s="30">
        <v>0</v>
      </c>
      <c r="AB289" s="31">
        <f t="shared" si="25"/>
        <v>4783</v>
      </c>
      <c r="AC289" s="30">
        <v>0</v>
      </c>
      <c r="AD289" s="30">
        <v>3000</v>
      </c>
      <c r="AE289" s="30">
        <f t="shared" si="24"/>
        <v>1783</v>
      </c>
    </row>
    <row r="290" s="5" customFormat="1" ht="24" customHeight="1" spans="1:31">
      <c r="A290" s="25">
        <v>285</v>
      </c>
      <c r="B290" s="25" t="s">
        <v>1269</v>
      </c>
      <c r="C290" s="26" t="s">
        <v>1655</v>
      </c>
      <c r="D290" s="25" t="s">
        <v>72</v>
      </c>
      <c r="E290" s="25" t="s">
        <v>1656</v>
      </c>
      <c r="F290" s="25" t="s">
        <v>1657</v>
      </c>
      <c r="G290" s="25" t="s">
        <v>89</v>
      </c>
      <c r="H290" s="39" t="s">
        <v>1645</v>
      </c>
      <c r="I290" s="25">
        <v>4</v>
      </c>
      <c r="J290" s="25" t="s">
        <v>41</v>
      </c>
      <c r="K290" s="25" t="s">
        <v>41</v>
      </c>
      <c r="L290" s="30">
        <f t="shared" si="26"/>
        <v>2203</v>
      </c>
      <c r="M290" s="30">
        <v>0</v>
      </c>
      <c r="N290" s="30">
        <v>0</v>
      </c>
      <c r="O290" s="30">
        <v>20</v>
      </c>
      <c r="P290" s="30">
        <v>63</v>
      </c>
      <c r="Q290" s="30">
        <v>0</v>
      </c>
      <c r="R290" s="30">
        <v>1400</v>
      </c>
      <c r="S290" s="30">
        <v>120</v>
      </c>
      <c r="T290" s="30">
        <v>600</v>
      </c>
      <c r="U290" s="30">
        <v>0</v>
      </c>
      <c r="V290" s="30">
        <v>0</v>
      </c>
      <c r="W290" s="30">
        <v>0</v>
      </c>
      <c r="X290" s="30">
        <v>0</v>
      </c>
      <c r="Y290" s="30">
        <f t="shared" si="27"/>
        <v>540</v>
      </c>
      <c r="Z290" s="30">
        <v>540</v>
      </c>
      <c r="AA290" s="30">
        <v>0</v>
      </c>
      <c r="AB290" s="31">
        <f t="shared" si="25"/>
        <v>4663</v>
      </c>
      <c r="AC290" s="30">
        <v>0</v>
      </c>
      <c r="AD290" s="30">
        <v>3000</v>
      </c>
      <c r="AE290" s="30">
        <f t="shared" si="24"/>
        <v>1663</v>
      </c>
    </row>
    <row r="291" s="5" customFormat="1" ht="24" customHeight="1" spans="1:31">
      <c r="A291" s="25">
        <v>286</v>
      </c>
      <c r="B291" s="25" t="s">
        <v>1269</v>
      </c>
      <c r="C291" s="26" t="s">
        <v>1658</v>
      </c>
      <c r="D291" s="25" t="s">
        <v>72</v>
      </c>
      <c r="E291" s="25" t="s">
        <v>1659</v>
      </c>
      <c r="F291" s="25" t="s">
        <v>1660</v>
      </c>
      <c r="G291" s="25" t="s">
        <v>1011</v>
      </c>
      <c r="H291" s="39" t="s">
        <v>1645</v>
      </c>
      <c r="I291" s="25">
        <v>4</v>
      </c>
      <c r="J291" s="25" t="s">
        <v>34</v>
      </c>
      <c r="K291" s="25" t="s">
        <v>61</v>
      </c>
      <c r="L291" s="30">
        <f t="shared" si="26"/>
        <v>2203</v>
      </c>
      <c r="M291" s="30">
        <v>0</v>
      </c>
      <c r="N291" s="30">
        <v>0</v>
      </c>
      <c r="O291" s="30">
        <v>20</v>
      </c>
      <c r="P291" s="30">
        <v>63</v>
      </c>
      <c r="Q291" s="30">
        <v>0</v>
      </c>
      <c r="R291" s="30">
        <v>1400</v>
      </c>
      <c r="S291" s="30">
        <v>120</v>
      </c>
      <c r="T291" s="30">
        <v>600</v>
      </c>
      <c r="U291" s="30">
        <v>0</v>
      </c>
      <c r="V291" s="30">
        <v>0</v>
      </c>
      <c r="W291" s="30">
        <v>0</v>
      </c>
      <c r="X291" s="30">
        <v>0</v>
      </c>
      <c r="Y291" s="30">
        <f t="shared" si="27"/>
        <v>540</v>
      </c>
      <c r="Z291" s="30">
        <v>540</v>
      </c>
      <c r="AA291" s="30">
        <v>0</v>
      </c>
      <c r="AB291" s="31">
        <f t="shared" si="25"/>
        <v>4663</v>
      </c>
      <c r="AC291" s="30">
        <v>0</v>
      </c>
      <c r="AD291" s="30">
        <v>3000</v>
      </c>
      <c r="AE291" s="30">
        <f t="shared" si="24"/>
        <v>1663</v>
      </c>
    </row>
    <row r="292" s="5" customFormat="1" ht="24" customHeight="1" spans="1:31">
      <c r="A292" s="25">
        <v>287</v>
      </c>
      <c r="B292" s="25" t="s">
        <v>1269</v>
      </c>
      <c r="C292" s="26" t="s">
        <v>1661</v>
      </c>
      <c r="D292" s="25" t="s">
        <v>72</v>
      </c>
      <c r="E292" s="25" t="s">
        <v>1202</v>
      </c>
      <c r="F292" s="25" t="s">
        <v>1661</v>
      </c>
      <c r="G292" s="25" t="s">
        <v>39</v>
      </c>
      <c r="H292" s="39" t="s">
        <v>1645</v>
      </c>
      <c r="I292" s="25">
        <v>1</v>
      </c>
      <c r="J292" s="25" t="s">
        <v>34</v>
      </c>
      <c r="K292" s="29" t="s">
        <v>35</v>
      </c>
      <c r="L292" s="30">
        <f t="shared" si="26"/>
        <v>2358</v>
      </c>
      <c r="M292" s="30">
        <v>0</v>
      </c>
      <c r="N292" s="30">
        <v>0</v>
      </c>
      <c r="O292" s="30">
        <v>15</v>
      </c>
      <c r="P292" s="30">
        <v>0</v>
      </c>
      <c r="Q292" s="30">
        <v>0</v>
      </c>
      <c r="R292" s="30">
        <v>1400</v>
      </c>
      <c r="S292" s="30">
        <v>343</v>
      </c>
      <c r="T292" s="30">
        <v>600</v>
      </c>
      <c r="U292" s="30">
        <v>0</v>
      </c>
      <c r="V292" s="30">
        <v>0</v>
      </c>
      <c r="W292" s="30">
        <v>0</v>
      </c>
      <c r="X292" s="30">
        <v>0</v>
      </c>
      <c r="Y292" s="30">
        <f t="shared" si="27"/>
        <v>540</v>
      </c>
      <c r="Z292" s="30">
        <v>540</v>
      </c>
      <c r="AA292" s="30">
        <v>0</v>
      </c>
      <c r="AB292" s="31">
        <f t="shared" si="25"/>
        <v>4818</v>
      </c>
      <c r="AC292" s="30">
        <v>0</v>
      </c>
      <c r="AD292" s="30">
        <v>3000</v>
      </c>
      <c r="AE292" s="30">
        <f t="shared" si="24"/>
        <v>1818</v>
      </c>
    </row>
    <row r="293" s="5" customFormat="1" ht="24" customHeight="1" spans="1:31">
      <c r="A293" s="25">
        <v>288</v>
      </c>
      <c r="B293" s="30" t="s">
        <v>1269</v>
      </c>
      <c r="C293" s="26" t="s">
        <v>1662</v>
      </c>
      <c r="D293" s="25" t="s">
        <v>266</v>
      </c>
      <c r="E293" s="25" t="s">
        <v>647</v>
      </c>
      <c r="F293" s="25" t="s">
        <v>1663</v>
      </c>
      <c r="G293" s="25" t="s">
        <v>65</v>
      </c>
      <c r="H293" s="39" t="s">
        <v>1664</v>
      </c>
      <c r="I293" s="25">
        <v>4</v>
      </c>
      <c r="J293" s="25" t="s">
        <v>34</v>
      </c>
      <c r="K293" s="29" t="s">
        <v>35</v>
      </c>
      <c r="L293" s="30">
        <f t="shared" si="26"/>
        <v>1783</v>
      </c>
      <c r="M293" s="30">
        <v>0</v>
      </c>
      <c r="N293" s="30">
        <v>0</v>
      </c>
      <c r="O293" s="30">
        <v>20</v>
      </c>
      <c r="P293" s="30">
        <v>63</v>
      </c>
      <c r="Q293" s="30">
        <v>0</v>
      </c>
      <c r="R293" s="30">
        <v>1100</v>
      </c>
      <c r="S293" s="30">
        <v>0</v>
      </c>
      <c r="T293" s="30">
        <v>600</v>
      </c>
      <c r="U293" s="30">
        <v>0</v>
      </c>
      <c r="V293" s="30">
        <v>0</v>
      </c>
      <c r="W293" s="30">
        <v>0</v>
      </c>
      <c r="X293" s="30">
        <v>0</v>
      </c>
      <c r="Y293" s="30">
        <f t="shared" si="27"/>
        <v>540</v>
      </c>
      <c r="Z293" s="30">
        <v>540</v>
      </c>
      <c r="AA293" s="30">
        <v>0</v>
      </c>
      <c r="AB293" s="31">
        <f t="shared" si="25"/>
        <v>4243</v>
      </c>
      <c r="AC293" s="30">
        <v>0</v>
      </c>
      <c r="AD293" s="30">
        <v>3000</v>
      </c>
      <c r="AE293" s="30">
        <f t="shared" si="24"/>
        <v>1243</v>
      </c>
    </row>
    <row r="294" s="5" customFormat="1" ht="24" customHeight="1" spans="1:31">
      <c r="A294" s="25">
        <v>289</v>
      </c>
      <c r="B294" s="30" t="s">
        <v>1269</v>
      </c>
      <c r="C294" s="26" t="s">
        <v>1665</v>
      </c>
      <c r="D294" s="25" t="s">
        <v>266</v>
      </c>
      <c r="E294" s="25" t="s">
        <v>1666</v>
      </c>
      <c r="F294" s="25" t="s">
        <v>1667</v>
      </c>
      <c r="G294" s="25" t="s">
        <v>65</v>
      </c>
      <c r="H294" s="39" t="s">
        <v>1664</v>
      </c>
      <c r="I294" s="25">
        <v>5</v>
      </c>
      <c r="J294" s="25" t="s">
        <v>34</v>
      </c>
      <c r="K294" s="29" t="s">
        <v>61</v>
      </c>
      <c r="L294" s="30">
        <f t="shared" si="26"/>
        <v>1184</v>
      </c>
      <c r="M294" s="30">
        <v>0</v>
      </c>
      <c r="N294" s="30">
        <v>0</v>
      </c>
      <c r="O294" s="30">
        <v>20</v>
      </c>
      <c r="P294" s="30">
        <v>64</v>
      </c>
      <c r="Q294" s="30">
        <v>0</v>
      </c>
      <c r="R294" s="30">
        <v>1100</v>
      </c>
      <c r="S294" s="30">
        <v>0</v>
      </c>
      <c r="T294" s="30">
        <v>0</v>
      </c>
      <c r="U294" s="30">
        <v>0</v>
      </c>
      <c r="V294" s="30">
        <v>0</v>
      </c>
      <c r="W294" s="30">
        <v>0</v>
      </c>
      <c r="X294" s="30">
        <v>0</v>
      </c>
      <c r="Y294" s="30">
        <f t="shared" si="27"/>
        <v>540</v>
      </c>
      <c r="Z294" s="30">
        <v>540</v>
      </c>
      <c r="AA294" s="30">
        <v>0</v>
      </c>
      <c r="AB294" s="31">
        <f t="shared" si="25"/>
        <v>3644</v>
      </c>
      <c r="AC294" s="30">
        <v>0</v>
      </c>
      <c r="AD294" s="30">
        <v>3000</v>
      </c>
      <c r="AE294" s="30">
        <f t="shared" si="24"/>
        <v>644</v>
      </c>
    </row>
    <row r="295" s="5" customFormat="1" ht="24" customHeight="1" spans="1:31">
      <c r="A295" s="25">
        <v>290</v>
      </c>
      <c r="B295" s="25" t="s">
        <v>1269</v>
      </c>
      <c r="C295" s="26" t="s">
        <v>1668</v>
      </c>
      <c r="D295" s="25" t="s">
        <v>266</v>
      </c>
      <c r="E295" s="25" t="s">
        <v>1669</v>
      </c>
      <c r="F295" s="29" t="s">
        <v>1670</v>
      </c>
      <c r="G295" s="25" t="s">
        <v>1477</v>
      </c>
      <c r="H295" s="25" t="s">
        <v>1671</v>
      </c>
      <c r="I295" s="25">
        <v>4</v>
      </c>
      <c r="J295" s="25" t="s">
        <v>34</v>
      </c>
      <c r="K295" s="29" t="s">
        <v>35</v>
      </c>
      <c r="L295" s="30">
        <f t="shared" si="26"/>
        <v>1783</v>
      </c>
      <c r="M295" s="30">
        <v>0</v>
      </c>
      <c r="N295" s="30">
        <v>0</v>
      </c>
      <c r="O295" s="30">
        <v>20</v>
      </c>
      <c r="P295" s="30">
        <v>63</v>
      </c>
      <c r="Q295" s="30">
        <v>0</v>
      </c>
      <c r="R295" s="30">
        <v>1100</v>
      </c>
      <c r="S295" s="30">
        <v>0</v>
      </c>
      <c r="T295" s="30">
        <v>600</v>
      </c>
      <c r="U295" s="30">
        <v>0</v>
      </c>
      <c r="V295" s="30">
        <v>0</v>
      </c>
      <c r="W295" s="30">
        <v>0</v>
      </c>
      <c r="X295" s="30">
        <v>0</v>
      </c>
      <c r="Y295" s="30">
        <f t="shared" si="27"/>
        <v>540</v>
      </c>
      <c r="Z295" s="30">
        <v>540</v>
      </c>
      <c r="AA295" s="30">
        <v>0</v>
      </c>
      <c r="AB295" s="31">
        <f t="shared" si="25"/>
        <v>4243</v>
      </c>
      <c r="AC295" s="30">
        <v>0</v>
      </c>
      <c r="AD295" s="30">
        <v>3000</v>
      </c>
      <c r="AE295" s="30">
        <f t="shared" si="24"/>
        <v>1243</v>
      </c>
    </row>
    <row r="296" s="5" customFormat="1" ht="24" customHeight="1" spans="1:31">
      <c r="A296" s="25">
        <v>291</v>
      </c>
      <c r="B296" s="25" t="s">
        <v>1269</v>
      </c>
      <c r="C296" s="26" t="s">
        <v>1672</v>
      </c>
      <c r="D296" s="25" t="s">
        <v>266</v>
      </c>
      <c r="E296" s="25" t="s">
        <v>1673</v>
      </c>
      <c r="F296" s="29" t="s">
        <v>1674</v>
      </c>
      <c r="G296" s="25" t="s">
        <v>57</v>
      </c>
      <c r="H296" s="25" t="s">
        <v>1671</v>
      </c>
      <c r="I296" s="25">
        <v>3</v>
      </c>
      <c r="J296" s="25" t="s">
        <v>48</v>
      </c>
      <c r="K296" s="29" t="s">
        <v>35</v>
      </c>
      <c r="L296" s="30">
        <f t="shared" si="26"/>
        <v>2053</v>
      </c>
      <c r="M296" s="30">
        <v>0</v>
      </c>
      <c r="N296" s="30">
        <v>0</v>
      </c>
      <c r="O296" s="30">
        <v>15</v>
      </c>
      <c r="P296" s="30">
        <v>59</v>
      </c>
      <c r="Q296" s="30">
        <v>0</v>
      </c>
      <c r="R296" s="30">
        <v>1100</v>
      </c>
      <c r="S296" s="30">
        <v>279</v>
      </c>
      <c r="T296" s="30">
        <v>600</v>
      </c>
      <c r="U296" s="30">
        <v>0</v>
      </c>
      <c r="V296" s="30">
        <v>0</v>
      </c>
      <c r="W296" s="30">
        <v>0</v>
      </c>
      <c r="X296" s="30">
        <v>0</v>
      </c>
      <c r="Y296" s="30">
        <f t="shared" si="27"/>
        <v>540</v>
      </c>
      <c r="Z296" s="30">
        <v>540</v>
      </c>
      <c r="AA296" s="30">
        <v>0</v>
      </c>
      <c r="AB296" s="31">
        <f t="shared" si="25"/>
        <v>4513</v>
      </c>
      <c r="AC296" s="30">
        <v>0</v>
      </c>
      <c r="AD296" s="30">
        <v>3000</v>
      </c>
      <c r="AE296" s="30">
        <f t="shared" si="24"/>
        <v>1513</v>
      </c>
    </row>
    <row r="297" s="5" customFormat="1" ht="24" customHeight="1" spans="1:31">
      <c r="A297" s="25">
        <v>292</v>
      </c>
      <c r="B297" s="25" t="s">
        <v>1269</v>
      </c>
      <c r="C297" s="26" t="s">
        <v>1675</v>
      </c>
      <c r="D297" s="25" t="s">
        <v>266</v>
      </c>
      <c r="E297" s="25" t="s">
        <v>888</v>
      </c>
      <c r="F297" s="29" t="s">
        <v>1676</v>
      </c>
      <c r="G297" s="25" t="s">
        <v>65</v>
      </c>
      <c r="H297" s="25" t="s">
        <v>1671</v>
      </c>
      <c r="I297" s="25">
        <v>5</v>
      </c>
      <c r="J297" s="25" t="s">
        <v>34</v>
      </c>
      <c r="K297" s="29" t="s">
        <v>35</v>
      </c>
      <c r="L297" s="30">
        <f t="shared" si="26"/>
        <v>1784</v>
      </c>
      <c r="M297" s="30">
        <v>0</v>
      </c>
      <c r="N297" s="30">
        <v>0</v>
      </c>
      <c r="O297" s="30">
        <v>20</v>
      </c>
      <c r="P297" s="30">
        <v>64</v>
      </c>
      <c r="Q297" s="30">
        <v>0</v>
      </c>
      <c r="R297" s="30">
        <v>1100</v>
      </c>
      <c r="S297" s="30">
        <v>0</v>
      </c>
      <c r="T297" s="30">
        <v>600</v>
      </c>
      <c r="U297" s="30">
        <v>0</v>
      </c>
      <c r="V297" s="30">
        <v>0</v>
      </c>
      <c r="W297" s="30">
        <v>0</v>
      </c>
      <c r="X297" s="30">
        <v>0</v>
      </c>
      <c r="Y297" s="30">
        <f t="shared" si="27"/>
        <v>540</v>
      </c>
      <c r="Z297" s="30">
        <v>540</v>
      </c>
      <c r="AA297" s="30">
        <v>0</v>
      </c>
      <c r="AB297" s="31">
        <f t="shared" si="25"/>
        <v>4244</v>
      </c>
      <c r="AC297" s="30">
        <v>0</v>
      </c>
      <c r="AD297" s="30">
        <v>3000</v>
      </c>
      <c r="AE297" s="30">
        <f t="shared" si="24"/>
        <v>1244</v>
      </c>
    </row>
    <row r="298" s="5" customFormat="1" ht="24" customHeight="1" spans="1:31">
      <c r="A298" s="25">
        <v>293</v>
      </c>
      <c r="B298" s="25" t="s">
        <v>1269</v>
      </c>
      <c r="C298" s="26" t="s">
        <v>1677</v>
      </c>
      <c r="D298" s="25" t="s">
        <v>266</v>
      </c>
      <c r="E298" s="25" t="s">
        <v>888</v>
      </c>
      <c r="F298" s="29" t="s">
        <v>1678</v>
      </c>
      <c r="G298" s="25" t="s">
        <v>31</v>
      </c>
      <c r="H298" s="25" t="s">
        <v>1671</v>
      </c>
      <c r="I298" s="25">
        <v>5</v>
      </c>
      <c r="J298" s="25" t="s">
        <v>34</v>
      </c>
      <c r="K298" s="29" t="s">
        <v>35</v>
      </c>
      <c r="L298" s="30">
        <f t="shared" si="26"/>
        <v>1784</v>
      </c>
      <c r="M298" s="30">
        <v>0</v>
      </c>
      <c r="N298" s="30">
        <v>0</v>
      </c>
      <c r="O298" s="30">
        <v>20</v>
      </c>
      <c r="P298" s="30">
        <v>64</v>
      </c>
      <c r="Q298" s="30">
        <v>0</v>
      </c>
      <c r="R298" s="30">
        <v>1100</v>
      </c>
      <c r="S298" s="30">
        <v>0</v>
      </c>
      <c r="T298" s="30">
        <v>600</v>
      </c>
      <c r="U298" s="30">
        <v>0</v>
      </c>
      <c r="V298" s="30">
        <v>0</v>
      </c>
      <c r="W298" s="30">
        <v>0</v>
      </c>
      <c r="X298" s="30">
        <v>0</v>
      </c>
      <c r="Y298" s="30">
        <f t="shared" si="27"/>
        <v>540</v>
      </c>
      <c r="Z298" s="30">
        <v>540</v>
      </c>
      <c r="AA298" s="30">
        <v>0</v>
      </c>
      <c r="AB298" s="31">
        <f t="shared" si="25"/>
        <v>4244</v>
      </c>
      <c r="AC298" s="30">
        <v>0</v>
      </c>
      <c r="AD298" s="30">
        <v>3000</v>
      </c>
      <c r="AE298" s="30">
        <f t="shared" si="24"/>
        <v>1244</v>
      </c>
    </row>
    <row r="299" s="5" customFormat="1" ht="24" customHeight="1" spans="1:31">
      <c r="A299" s="25">
        <v>294</v>
      </c>
      <c r="B299" s="25" t="s">
        <v>1269</v>
      </c>
      <c r="C299" s="26" t="s">
        <v>1679</v>
      </c>
      <c r="D299" s="25" t="s">
        <v>266</v>
      </c>
      <c r="E299" s="25" t="s">
        <v>675</v>
      </c>
      <c r="F299" s="29" t="s">
        <v>1680</v>
      </c>
      <c r="G299" s="25" t="s">
        <v>57</v>
      </c>
      <c r="H299" s="25" t="s">
        <v>1671</v>
      </c>
      <c r="I299" s="25">
        <v>3</v>
      </c>
      <c r="J299" s="25" t="s">
        <v>34</v>
      </c>
      <c r="K299" s="29" t="s">
        <v>35</v>
      </c>
      <c r="L299" s="30">
        <f t="shared" si="26"/>
        <v>2053</v>
      </c>
      <c r="M299" s="30">
        <v>0</v>
      </c>
      <c r="N299" s="30">
        <v>0</v>
      </c>
      <c r="O299" s="30">
        <v>15</v>
      </c>
      <c r="P299" s="30">
        <v>59</v>
      </c>
      <c r="Q299" s="30">
        <v>0</v>
      </c>
      <c r="R299" s="30">
        <v>1100</v>
      </c>
      <c r="S299" s="30">
        <v>279</v>
      </c>
      <c r="T299" s="30">
        <v>600</v>
      </c>
      <c r="U299" s="30">
        <v>0</v>
      </c>
      <c r="V299" s="30">
        <v>0</v>
      </c>
      <c r="W299" s="30">
        <v>0</v>
      </c>
      <c r="X299" s="30">
        <v>0</v>
      </c>
      <c r="Y299" s="30">
        <f t="shared" si="27"/>
        <v>540</v>
      </c>
      <c r="Z299" s="30">
        <v>540</v>
      </c>
      <c r="AA299" s="30">
        <v>0</v>
      </c>
      <c r="AB299" s="31">
        <f t="shared" si="25"/>
        <v>4513</v>
      </c>
      <c r="AC299" s="30">
        <v>0</v>
      </c>
      <c r="AD299" s="30">
        <v>3000</v>
      </c>
      <c r="AE299" s="30">
        <f t="shared" si="24"/>
        <v>1513</v>
      </c>
    </row>
    <row r="300" s="5" customFormat="1" ht="24" customHeight="1" spans="1:31">
      <c r="A300" s="25">
        <v>295</v>
      </c>
      <c r="B300" s="30" t="s">
        <v>1269</v>
      </c>
      <c r="C300" s="26" t="s">
        <v>1681</v>
      </c>
      <c r="D300" s="30" t="s">
        <v>266</v>
      </c>
      <c r="E300" s="25" t="s">
        <v>354</v>
      </c>
      <c r="F300" s="29" t="s">
        <v>1682</v>
      </c>
      <c r="G300" s="25" t="s">
        <v>31</v>
      </c>
      <c r="H300" s="25" t="s">
        <v>1683</v>
      </c>
      <c r="I300" s="25">
        <v>5</v>
      </c>
      <c r="J300" s="25" t="s">
        <v>34</v>
      </c>
      <c r="K300" s="29" t="s">
        <v>35</v>
      </c>
      <c r="L300" s="30">
        <f t="shared" si="26"/>
        <v>1834</v>
      </c>
      <c r="M300" s="30">
        <v>0</v>
      </c>
      <c r="N300" s="30">
        <v>0</v>
      </c>
      <c r="O300" s="30">
        <v>20</v>
      </c>
      <c r="P300" s="30">
        <v>64</v>
      </c>
      <c r="Q300" s="30">
        <v>0</v>
      </c>
      <c r="R300" s="30">
        <v>1100</v>
      </c>
      <c r="S300" s="30">
        <v>0</v>
      </c>
      <c r="T300" s="30">
        <v>600</v>
      </c>
      <c r="U300" s="30">
        <v>0</v>
      </c>
      <c r="V300" s="30">
        <v>50</v>
      </c>
      <c r="W300" s="30">
        <v>0</v>
      </c>
      <c r="X300" s="30">
        <v>0</v>
      </c>
      <c r="Y300" s="30">
        <f t="shared" si="27"/>
        <v>540</v>
      </c>
      <c r="Z300" s="30">
        <v>540</v>
      </c>
      <c r="AA300" s="30">
        <v>0</v>
      </c>
      <c r="AB300" s="31">
        <f t="shared" si="25"/>
        <v>4294</v>
      </c>
      <c r="AC300" s="30">
        <v>0</v>
      </c>
      <c r="AD300" s="30">
        <v>3000</v>
      </c>
      <c r="AE300" s="30">
        <f t="shared" si="24"/>
        <v>1294</v>
      </c>
    </row>
    <row r="301" s="5" customFormat="1" ht="24" customHeight="1" spans="1:31">
      <c r="A301" s="25">
        <v>296</v>
      </c>
      <c r="B301" s="30" t="s">
        <v>1269</v>
      </c>
      <c r="C301" s="26" t="s">
        <v>1684</v>
      </c>
      <c r="D301" s="30" t="s">
        <v>266</v>
      </c>
      <c r="E301" s="25" t="s">
        <v>675</v>
      </c>
      <c r="F301" s="25" t="s">
        <v>1684</v>
      </c>
      <c r="G301" s="25" t="s">
        <v>39</v>
      </c>
      <c r="H301" s="25" t="s">
        <v>1683</v>
      </c>
      <c r="I301" s="25">
        <v>2</v>
      </c>
      <c r="J301" s="25" t="s">
        <v>48</v>
      </c>
      <c r="K301" s="29" t="s">
        <v>35</v>
      </c>
      <c r="L301" s="30">
        <f t="shared" si="26"/>
        <v>1615</v>
      </c>
      <c r="M301" s="30">
        <v>0</v>
      </c>
      <c r="N301" s="30">
        <v>0</v>
      </c>
      <c r="O301" s="30">
        <v>15</v>
      </c>
      <c r="P301" s="30">
        <v>0</v>
      </c>
      <c r="Q301" s="30">
        <v>0</v>
      </c>
      <c r="R301" s="30">
        <v>1000</v>
      </c>
      <c r="S301" s="30">
        <v>0</v>
      </c>
      <c r="T301" s="30">
        <v>600</v>
      </c>
      <c r="U301" s="30">
        <v>0</v>
      </c>
      <c r="V301" s="30">
        <v>0</v>
      </c>
      <c r="W301" s="30">
        <v>0</v>
      </c>
      <c r="X301" s="30">
        <v>0</v>
      </c>
      <c r="Y301" s="30">
        <f t="shared" si="27"/>
        <v>540</v>
      </c>
      <c r="Z301" s="30">
        <v>540</v>
      </c>
      <c r="AA301" s="30">
        <v>0</v>
      </c>
      <c r="AB301" s="31">
        <f t="shared" si="25"/>
        <v>4075</v>
      </c>
      <c r="AC301" s="30">
        <v>0</v>
      </c>
      <c r="AD301" s="30">
        <v>3000</v>
      </c>
      <c r="AE301" s="30">
        <f t="shared" si="24"/>
        <v>1075</v>
      </c>
    </row>
    <row r="302" s="5" customFormat="1" ht="24" customHeight="1" spans="1:31">
      <c r="A302" s="25">
        <v>297</v>
      </c>
      <c r="B302" s="30" t="s">
        <v>1269</v>
      </c>
      <c r="C302" s="26" t="s">
        <v>1685</v>
      </c>
      <c r="D302" s="30" t="s">
        <v>266</v>
      </c>
      <c r="E302" s="25" t="s">
        <v>627</v>
      </c>
      <c r="F302" s="25" t="s">
        <v>1686</v>
      </c>
      <c r="G302" s="25" t="s">
        <v>57</v>
      </c>
      <c r="H302" s="25" t="s">
        <v>1683</v>
      </c>
      <c r="I302" s="25">
        <v>4</v>
      </c>
      <c r="J302" s="25" t="s">
        <v>34</v>
      </c>
      <c r="K302" s="25" t="s">
        <v>61</v>
      </c>
      <c r="L302" s="30">
        <f t="shared" si="26"/>
        <v>1833</v>
      </c>
      <c r="M302" s="30">
        <v>0</v>
      </c>
      <c r="N302" s="30">
        <v>0</v>
      </c>
      <c r="O302" s="30">
        <v>20</v>
      </c>
      <c r="P302" s="30">
        <v>63</v>
      </c>
      <c r="Q302" s="30">
        <v>0</v>
      </c>
      <c r="R302" s="30">
        <v>1100</v>
      </c>
      <c r="S302" s="30">
        <v>0</v>
      </c>
      <c r="T302" s="30">
        <v>600</v>
      </c>
      <c r="U302" s="30">
        <v>0</v>
      </c>
      <c r="V302" s="30">
        <v>50</v>
      </c>
      <c r="W302" s="30">
        <v>0</v>
      </c>
      <c r="X302" s="30">
        <v>0</v>
      </c>
      <c r="Y302" s="30">
        <f t="shared" si="27"/>
        <v>540</v>
      </c>
      <c r="Z302" s="30">
        <v>540</v>
      </c>
      <c r="AA302" s="30">
        <v>0</v>
      </c>
      <c r="AB302" s="31">
        <f t="shared" si="25"/>
        <v>4293</v>
      </c>
      <c r="AC302" s="30">
        <v>0</v>
      </c>
      <c r="AD302" s="30">
        <v>3000</v>
      </c>
      <c r="AE302" s="30">
        <f t="shared" si="24"/>
        <v>1293</v>
      </c>
    </row>
    <row r="303" s="5" customFormat="1" ht="24" customHeight="1" spans="1:31">
      <c r="A303" s="25">
        <v>298</v>
      </c>
      <c r="B303" s="30" t="s">
        <v>1269</v>
      </c>
      <c r="C303" s="26" t="s">
        <v>1687</v>
      </c>
      <c r="D303" s="30" t="s">
        <v>266</v>
      </c>
      <c r="E303" s="25" t="s">
        <v>627</v>
      </c>
      <c r="F303" s="25" t="s">
        <v>1686</v>
      </c>
      <c r="G303" s="25" t="s">
        <v>57</v>
      </c>
      <c r="H303" s="25" t="s">
        <v>1683</v>
      </c>
      <c r="I303" s="25">
        <v>4</v>
      </c>
      <c r="J303" s="25" t="s">
        <v>34</v>
      </c>
      <c r="K303" s="25" t="s">
        <v>61</v>
      </c>
      <c r="L303" s="30">
        <f t="shared" si="26"/>
        <v>1833</v>
      </c>
      <c r="M303" s="30">
        <v>0</v>
      </c>
      <c r="N303" s="30">
        <v>0</v>
      </c>
      <c r="O303" s="30">
        <v>20</v>
      </c>
      <c r="P303" s="30">
        <v>63</v>
      </c>
      <c r="Q303" s="30">
        <v>0</v>
      </c>
      <c r="R303" s="30">
        <v>1100</v>
      </c>
      <c r="S303" s="30">
        <v>0</v>
      </c>
      <c r="T303" s="30">
        <v>600</v>
      </c>
      <c r="U303" s="30">
        <v>0</v>
      </c>
      <c r="V303" s="30">
        <v>50</v>
      </c>
      <c r="W303" s="30">
        <v>0</v>
      </c>
      <c r="X303" s="30">
        <v>0</v>
      </c>
      <c r="Y303" s="30">
        <f t="shared" si="27"/>
        <v>540</v>
      </c>
      <c r="Z303" s="30">
        <v>540</v>
      </c>
      <c r="AA303" s="30">
        <v>0</v>
      </c>
      <c r="AB303" s="31">
        <f t="shared" si="25"/>
        <v>4293</v>
      </c>
      <c r="AC303" s="30">
        <v>0</v>
      </c>
      <c r="AD303" s="30">
        <v>3000</v>
      </c>
      <c r="AE303" s="30">
        <f t="shared" si="24"/>
        <v>1293</v>
      </c>
    </row>
    <row r="304" s="5" customFormat="1" ht="24" customHeight="1" spans="1:31">
      <c r="A304" s="25">
        <v>299</v>
      </c>
      <c r="B304" s="30" t="s">
        <v>1269</v>
      </c>
      <c r="C304" s="26" t="s">
        <v>1688</v>
      </c>
      <c r="D304" s="30" t="s">
        <v>266</v>
      </c>
      <c r="E304" s="25" t="s">
        <v>1689</v>
      </c>
      <c r="F304" s="25" t="s">
        <v>1690</v>
      </c>
      <c r="G304" s="25" t="s">
        <v>31</v>
      </c>
      <c r="H304" s="25" t="s">
        <v>1683</v>
      </c>
      <c r="I304" s="25">
        <v>5</v>
      </c>
      <c r="J304" s="25" t="s">
        <v>34</v>
      </c>
      <c r="K304" s="25" t="s">
        <v>61</v>
      </c>
      <c r="L304" s="30">
        <f t="shared" si="26"/>
        <v>1234</v>
      </c>
      <c r="M304" s="30">
        <v>0</v>
      </c>
      <c r="N304" s="30">
        <v>0</v>
      </c>
      <c r="O304" s="30">
        <v>20</v>
      </c>
      <c r="P304" s="30">
        <v>64</v>
      </c>
      <c r="Q304" s="30">
        <v>0</v>
      </c>
      <c r="R304" s="30">
        <v>1100</v>
      </c>
      <c r="S304" s="30">
        <v>0</v>
      </c>
      <c r="T304" s="30">
        <v>0</v>
      </c>
      <c r="U304" s="30">
        <v>0</v>
      </c>
      <c r="V304" s="30">
        <v>50</v>
      </c>
      <c r="W304" s="30">
        <v>0</v>
      </c>
      <c r="X304" s="30">
        <v>0</v>
      </c>
      <c r="Y304" s="30">
        <f t="shared" si="27"/>
        <v>540</v>
      </c>
      <c r="Z304" s="30">
        <v>540</v>
      </c>
      <c r="AA304" s="30">
        <v>0</v>
      </c>
      <c r="AB304" s="31">
        <f t="shared" si="25"/>
        <v>3694</v>
      </c>
      <c r="AC304" s="30">
        <v>0</v>
      </c>
      <c r="AD304" s="30">
        <v>3000</v>
      </c>
      <c r="AE304" s="30">
        <f t="shared" si="24"/>
        <v>694</v>
      </c>
    </row>
    <row r="305" s="5" customFormat="1" ht="24" customHeight="1" spans="1:31">
      <c r="A305" s="25">
        <v>300</v>
      </c>
      <c r="B305" s="25" t="s">
        <v>1269</v>
      </c>
      <c r="C305" s="26" t="s">
        <v>1691</v>
      </c>
      <c r="D305" s="25" t="s">
        <v>50</v>
      </c>
      <c r="E305" s="25" t="s">
        <v>1162</v>
      </c>
      <c r="F305" s="25" t="s">
        <v>1691</v>
      </c>
      <c r="G305" s="25" t="s">
        <v>39</v>
      </c>
      <c r="H305" s="25" t="s">
        <v>1692</v>
      </c>
      <c r="I305" s="25">
        <v>5</v>
      </c>
      <c r="J305" s="25" t="s">
        <v>34</v>
      </c>
      <c r="K305" s="29" t="s">
        <v>35</v>
      </c>
      <c r="L305" s="30">
        <f t="shared" si="26"/>
        <v>1184</v>
      </c>
      <c r="M305" s="30">
        <v>0</v>
      </c>
      <c r="N305" s="30">
        <v>0</v>
      </c>
      <c r="O305" s="30">
        <v>20</v>
      </c>
      <c r="P305" s="30">
        <v>64</v>
      </c>
      <c r="Q305" s="30">
        <v>0</v>
      </c>
      <c r="R305" s="30">
        <v>1100</v>
      </c>
      <c r="S305" s="30">
        <v>0</v>
      </c>
      <c r="T305" s="30">
        <v>0</v>
      </c>
      <c r="U305" s="30">
        <v>0</v>
      </c>
      <c r="V305" s="30">
        <v>0</v>
      </c>
      <c r="W305" s="30">
        <v>0</v>
      </c>
      <c r="X305" s="30">
        <v>0</v>
      </c>
      <c r="Y305" s="30">
        <f t="shared" si="27"/>
        <v>540</v>
      </c>
      <c r="Z305" s="30">
        <v>540</v>
      </c>
      <c r="AA305" s="30">
        <v>0</v>
      </c>
      <c r="AB305" s="31">
        <f t="shared" si="25"/>
        <v>3644</v>
      </c>
      <c r="AC305" s="30">
        <v>0</v>
      </c>
      <c r="AD305" s="30">
        <v>3000</v>
      </c>
      <c r="AE305" s="30">
        <f t="shared" si="24"/>
        <v>644</v>
      </c>
    </row>
    <row r="306" s="5" customFormat="1" ht="24" customHeight="1" spans="1:31">
      <c r="A306" s="25">
        <v>301</v>
      </c>
      <c r="B306" s="25" t="s">
        <v>1269</v>
      </c>
      <c r="C306" s="26" t="s">
        <v>1693</v>
      </c>
      <c r="D306" s="25" t="s">
        <v>50</v>
      </c>
      <c r="E306" s="25" t="s">
        <v>1694</v>
      </c>
      <c r="F306" s="25" t="s">
        <v>1693</v>
      </c>
      <c r="G306" s="25" t="s">
        <v>39</v>
      </c>
      <c r="H306" s="25" t="s">
        <v>1692</v>
      </c>
      <c r="I306" s="25">
        <v>4</v>
      </c>
      <c r="J306" s="25" t="s">
        <v>34</v>
      </c>
      <c r="K306" s="29" t="s">
        <v>35</v>
      </c>
      <c r="L306" s="30">
        <f t="shared" si="26"/>
        <v>1783</v>
      </c>
      <c r="M306" s="30">
        <v>0</v>
      </c>
      <c r="N306" s="30">
        <v>0</v>
      </c>
      <c r="O306" s="30">
        <v>20</v>
      </c>
      <c r="P306" s="30">
        <v>63</v>
      </c>
      <c r="Q306" s="30">
        <v>0</v>
      </c>
      <c r="R306" s="30">
        <v>1100</v>
      </c>
      <c r="S306" s="30">
        <v>0</v>
      </c>
      <c r="T306" s="30">
        <v>600</v>
      </c>
      <c r="U306" s="30">
        <v>0</v>
      </c>
      <c r="V306" s="30">
        <v>0</v>
      </c>
      <c r="W306" s="30">
        <v>0</v>
      </c>
      <c r="X306" s="30">
        <v>0</v>
      </c>
      <c r="Y306" s="30">
        <f t="shared" si="27"/>
        <v>540</v>
      </c>
      <c r="Z306" s="30">
        <v>540</v>
      </c>
      <c r="AA306" s="30">
        <v>0</v>
      </c>
      <c r="AB306" s="31">
        <f t="shared" si="25"/>
        <v>4243</v>
      </c>
      <c r="AC306" s="30">
        <v>0</v>
      </c>
      <c r="AD306" s="30">
        <v>3000</v>
      </c>
      <c r="AE306" s="30">
        <f t="shared" ref="AE306:AE308" si="28">L306-Y306</f>
        <v>1243</v>
      </c>
    </row>
    <row r="307" s="5" customFormat="1" ht="24" customHeight="1" spans="1:31">
      <c r="A307" s="25">
        <v>302</v>
      </c>
      <c r="B307" s="25" t="s">
        <v>1269</v>
      </c>
      <c r="C307" s="26" t="s">
        <v>1695</v>
      </c>
      <c r="D307" s="25" t="s">
        <v>131</v>
      </c>
      <c r="E307" s="25" t="s">
        <v>1696</v>
      </c>
      <c r="F307" s="29" t="s">
        <v>1697</v>
      </c>
      <c r="G307" s="25" t="s">
        <v>1021</v>
      </c>
      <c r="H307" s="25" t="s">
        <v>1692</v>
      </c>
      <c r="I307" s="25">
        <v>4</v>
      </c>
      <c r="J307" s="25" t="s">
        <v>48</v>
      </c>
      <c r="K307" s="29" t="s">
        <v>35</v>
      </c>
      <c r="L307" s="30">
        <f t="shared" si="26"/>
        <v>1183</v>
      </c>
      <c r="M307" s="30">
        <v>0</v>
      </c>
      <c r="N307" s="30">
        <v>0</v>
      </c>
      <c r="O307" s="30">
        <v>20</v>
      </c>
      <c r="P307" s="30">
        <v>63</v>
      </c>
      <c r="Q307" s="30">
        <v>0</v>
      </c>
      <c r="R307" s="30">
        <v>1100</v>
      </c>
      <c r="S307" s="30">
        <v>0</v>
      </c>
      <c r="T307" s="30">
        <v>0</v>
      </c>
      <c r="U307" s="30">
        <v>0</v>
      </c>
      <c r="V307" s="30">
        <v>0</v>
      </c>
      <c r="W307" s="30">
        <v>0</v>
      </c>
      <c r="X307" s="30">
        <v>0</v>
      </c>
      <c r="Y307" s="30">
        <f t="shared" si="27"/>
        <v>540</v>
      </c>
      <c r="Z307" s="30">
        <v>540</v>
      </c>
      <c r="AA307" s="30">
        <v>0</v>
      </c>
      <c r="AB307" s="31">
        <f t="shared" si="25"/>
        <v>3643</v>
      </c>
      <c r="AC307" s="30">
        <v>0</v>
      </c>
      <c r="AD307" s="30">
        <v>3000</v>
      </c>
      <c r="AE307" s="30">
        <f t="shared" si="28"/>
        <v>643</v>
      </c>
    </row>
    <row r="308" s="5" customFormat="1" ht="24" customHeight="1" spans="1:31">
      <c r="A308" s="25">
        <v>303</v>
      </c>
      <c r="B308" s="25" t="s">
        <v>1269</v>
      </c>
      <c r="C308" s="26" t="s">
        <v>1698</v>
      </c>
      <c r="D308" s="25" t="s">
        <v>50</v>
      </c>
      <c r="E308" s="25" t="s">
        <v>163</v>
      </c>
      <c r="F308" s="25" t="s">
        <v>1699</v>
      </c>
      <c r="G308" s="25" t="s">
        <v>31</v>
      </c>
      <c r="H308" s="25" t="s">
        <v>1700</v>
      </c>
      <c r="I308" s="25">
        <v>5</v>
      </c>
      <c r="J308" s="25" t="s">
        <v>34</v>
      </c>
      <c r="K308" s="29" t="s">
        <v>35</v>
      </c>
      <c r="L308" s="30">
        <f t="shared" si="26"/>
        <v>884</v>
      </c>
      <c r="M308" s="30">
        <v>0</v>
      </c>
      <c r="N308" s="30">
        <v>0</v>
      </c>
      <c r="O308" s="30">
        <v>20</v>
      </c>
      <c r="P308" s="30">
        <v>64</v>
      </c>
      <c r="Q308" s="30">
        <v>0</v>
      </c>
      <c r="R308" s="30">
        <v>800</v>
      </c>
      <c r="S308" s="30">
        <v>0</v>
      </c>
      <c r="T308" s="30">
        <v>0</v>
      </c>
      <c r="U308" s="30">
        <v>0</v>
      </c>
      <c r="V308" s="30">
        <v>0</v>
      </c>
      <c r="W308" s="30">
        <v>0</v>
      </c>
      <c r="X308" s="30">
        <v>0</v>
      </c>
      <c r="Y308" s="30">
        <f t="shared" si="27"/>
        <v>540</v>
      </c>
      <c r="Z308" s="30">
        <v>540</v>
      </c>
      <c r="AA308" s="30">
        <v>0</v>
      </c>
      <c r="AB308" s="31">
        <f t="shared" si="25"/>
        <v>3344</v>
      </c>
      <c r="AC308" s="30">
        <v>0</v>
      </c>
      <c r="AD308" s="30">
        <v>3000</v>
      </c>
      <c r="AE308" s="30">
        <f t="shared" si="28"/>
        <v>344</v>
      </c>
    </row>
    <row r="309" s="5" customFormat="1" ht="24" customHeight="1" spans="1:31">
      <c r="A309" s="25">
        <v>304</v>
      </c>
      <c r="B309" s="25" t="s">
        <v>1269</v>
      </c>
      <c r="C309" s="26" t="s">
        <v>1701</v>
      </c>
      <c r="D309" s="25" t="s">
        <v>50</v>
      </c>
      <c r="E309" s="25" t="s">
        <v>1702</v>
      </c>
      <c r="F309" s="25" t="s">
        <v>1701</v>
      </c>
      <c r="G309" s="25" t="s">
        <v>39</v>
      </c>
      <c r="H309" s="25" t="s">
        <v>1703</v>
      </c>
      <c r="I309" s="25">
        <v>4</v>
      </c>
      <c r="J309" s="25" t="s">
        <v>34</v>
      </c>
      <c r="K309" s="29" t="s">
        <v>35</v>
      </c>
      <c r="L309" s="30">
        <f t="shared" si="26"/>
        <v>83</v>
      </c>
      <c r="M309" s="30">
        <v>0</v>
      </c>
      <c r="N309" s="30">
        <v>0</v>
      </c>
      <c r="O309" s="30">
        <v>20</v>
      </c>
      <c r="P309" s="30">
        <v>63</v>
      </c>
      <c r="Q309" s="30">
        <v>0</v>
      </c>
      <c r="R309" s="30">
        <v>0</v>
      </c>
      <c r="S309" s="30">
        <v>0</v>
      </c>
      <c r="T309" s="30">
        <v>0</v>
      </c>
      <c r="U309" s="30">
        <v>0</v>
      </c>
      <c r="V309" s="30">
        <v>0</v>
      </c>
      <c r="W309" s="30">
        <v>0</v>
      </c>
      <c r="X309" s="30">
        <v>0</v>
      </c>
      <c r="Y309" s="30">
        <f t="shared" si="27"/>
        <v>540</v>
      </c>
      <c r="Z309" s="30">
        <v>540</v>
      </c>
      <c r="AA309" s="30">
        <v>0</v>
      </c>
      <c r="AB309" s="31">
        <f t="shared" si="25"/>
        <v>3000</v>
      </c>
      <c r="AC309" s="30">
        <v>0</v>
      </c>
      <c r="AD309" s="30">
        <v>3000</v>
      </c>
      <c r="AE309" s="30">
        <v>0</v>
      </c>
    </row>
    <row r="310" s="5" customFormat="1" ht="24" customHeight="1" spans="1:31">
      <c r="A310" s="25">
        <v>305</v>
      </c>
      <c r="B310" s="25" t="s">
        <v>1269</v>
      </c>
      <c r="C310" s="26" t="s">
        <v>1704</v>
      </c>
      <c r="D310" s="25" t="s">
        <v>50</v>
      </c>
      <c r="E310" s="25" t="s">
        <v>740</v>
      </c>
      <c r="F310" s="29" t="s">
        <v>1705</v>
      </c>
      <c r="G310" s="25" t="s">
        <v>89</v>
      </c>
      <c r="H310" s="25" t="s">
        <v>1706</v>
      </c>
      <c r="I310" s="25">
        <v>5</v>
      </c>
      <c r="J310" s="25" t="s">
        <v>60</v>
      </c>
      <c r="K310" s="29" t="s">
        <v>35</v>
      </c>
      <c r="L310" s="30">
        <f t="shared" si="26"/>
        <v>1484</v>
      </c>
      <c r="M310" s="30">
        <v>0</v>
      </c>
      <c r="N310" s="30">
        <v>0</v>
      </c>
      <c r="O310" s="30">
        <v>20</v>
      </c>
      <c r="P310" s="30">
        <v>64</v>
      </c>
      <c r="Q310" s="30">
        <v>0</v>
      </c>
      <c r="R310" s="30">
        <v>800</v>
      </c>
      <c r="S310" s="30">
        <v>0</v>
      </c>
      <c r="T310" s="30">
        <v>600</v>
      </c>
      <c r="U310" s="30">
        <v>0</v>
      </c>
      <c r="V310" s="30">
        <v>0</v>
      </c>
      <c r="W310" s="30">
        <v>0</v>
      </c>
      <c r="X310" s="30">
        <v>0</v>
      </c>
      <c r="Y310" s="30">
        <f t="shared" si="27"/>
        <v>540</v>
      </c>
      <c r="Z310" s="30">
        <v>540</v>
      </c>
      <c r="AA310" s="30">
        <v>0</v>
      </c>
      <c r="AB310" s="31">
        <f t="shared" si="25"/>
        <v>3944</v>
      </c>
      <c r="AC310" s="30">
        <v>0</v>
      </c>
      <c r="AD310" s="30">
        <v>3000</v>
      </c>
      <c r="AE310" s="30">
        <f t="shared" ref="AE310:AE318" si="29">L310-Y310</f>
        <v>944</v>
      </c>
    </row>
    <row r="311" s="5" customFormat="1" ht="24" customHeight="1" spans="1:31">
      <c r="A311" s="25">
        <v>306</v>
      </c>
      <c r="B311" s="25" t="s">
        <v>1269</v>
      </c>
      <c r="C311" s="26" t="s">
        <v>1707</v>
      </c>
      <c r="D311" s="25" t="s">
        <v>50</v>
      </c>
      <c r="E311" s="25" t="s">
        <v>1708</v>
      </c>
      <c r="F311" s="25" t="s">
        <v>1709</v>
      </c>
      <c r="G311" s="25" t="s">
        <v>31</v>
      </c>
      <c r="H311" s="25" t="s">
        <v>1706</v>
      </c>
      <c r="I311" s="25">
        <v>5</v>
      </c>
      <c r="J311" s="25" t="s">
        <v>34</v>
      </c>
      <c r="K311" s="25" t="s">
        <v>61</v>
      </c>
      <c r="L311" s="30">
        <f t="shared" si="26"/>
        <v>884</v>
      </c>
      <c r="M311" s="30">
        <v>0</v>
      </c>
      <c r="N311" s="30">
        <v>0</v>
      </c>
      <c r="O311" s="30">
        <v>20</v>
      </c>
      <c r="P311" s="30">
        <v>64</v>
      </c>
      <c r="Q311" s="30">
        <v>0</v>
      </c>
      <c r="R311" s="30">
        <v>800</v>
      </c>
      <c r="S311" s="30">
        <v>0</v>
      </c>
      <c r="T311" s="30">
        <v>0</v>
      </c>
      <c r="U311" s="30">
        <v>0</v>
      </c>
      <c r="V311" s="30">
        <v>0</v>
      </c>
      <c r="W311" s="30">
        <v>0</v>
      </c>
      <c r="X311" s="30">
        <v>0</v>
      </c>
      <c r="Y311" s="30">
        <f t="shared" si="27"/>
        <v>540</v>
      </c>
      <c r="Z311" s="30">
        <v>540</v>
      </c>
      <c r="AA311" s="30">
        <v>0</v>
      </c>
      <c r="AB311" s="31">
        <f t="shared" si="25"/>
        <v>3344</v>
      </c>
      <c r="AC311" s="30">
        <v>0</v>
      </c>
      <c r="AD311" s="30">
        <v>3000</v>
      </c>
      <c r="AE311" s="30">
        <f t="shared" si="29"/>
        <v>344</v>
      </c>
    </row>
    <row r="312" s="5" customFormat="1" ht="24" customHeight="1" spans="1:31">
      <c r="A312" s="25">
        <v>307</v>
      </c>
      <c r="B312" s="25" t="s">
        <v>1269</v>
      </c>
      <c r="C312" s="26" t="s">
        <v>1710</v>
      </c>
      <c r="D312" s="25" t="s">
        <v>50</v>
      </c>
      <c r="E312" s="25" t="s">
        <v>567</v>
      </c>
      <c r="F312" s="25" t="s">
        <v>1710</v>
      </c>
      <c r="G312" s="25" t="s">
        <v>39</v>
      </c>
      <c r="H312" s="25" t="s">
        <v>1706</v>
      </c>
      <c r="I312" s="25">
        <v>1</v>
      </c>
      <c r="J312" s="25" t="s">
        <v>48</v>
      </c>
      <c r="K312" s="29" t="s">
        <v>35</v>
      </c>
      <c r="L312" s="30">
        <f t="shared" si="26"/>
        <v>974</v>
      </c>
      <c r="M312" s="30">
        <v>0</v>
      </c>
      <c r="N312" s="30">
        <v>0</v>
      </c>
      <c r="O312" s="30">
        <v>15</v>
      </c>
      <c r="P312" s="30">
        <v>0</v>
      </c>
      <c r="Q312" s="30">
        <v>0</v>
      </c>
      <c r="R312" s="30">
        <v>800</v>
      </c>
      <c r="S312" s="30">
        <v>159</v>
      </c>
      <c r="T312" s="30">
        <v>0</v>
      </c>
      <c r="U312" s="30">
        <v>0</v>
      </c>
      <c r="V312" s="30">
        <v>0</v>
      </c>
      <c r="W312" s="30">
        <v>0</v>
      </c>
      <c r="X312" s="30">
        <v>0</v>
      </c>
      <c r="Y312" s="30">
        <f t="shared" si="27"/>
        <v>540</v>
      </c>
      <c r="Z312" s="30">
        <v>540</v>
      </c>
      <c r="AA312" s="30">
        <v>0</v>
      </c>
      <c r="AB312" s="31">
        <f t="shared" si="25"/>
        <v>3434</v>
      </c>
      <c r="AC312" s="30">
        <v>0</v>
      </c>
      <c r="AD312" s="30">
        <v>3000</v>
      </c>
      <c r="AE312" s="30">
        <f t="shared" si="29"/>
        <v>434</v>
      </c>
    </row>
    <row r="313" s="5" customFormat="1" ht="24" customHeight="1" spans="1:31">
      <c r="A313" s="25">
        <v>308</v>
      </c>
      <c r="B313" s="25" t="s">
        <v>1269</v>
      </c>
      <c r="C313" s="26" t="s">
        <v>1711</v>
      </c>
      <c r="D313" s="25" t="s">
        <v>50</v>
      </c>
      <c r="E313" s="25" t="s">
        <v>199</v>
      </c>
      <c r="F313" s="25" t="s">
        <v>1711</v>
      </c>
      <c r="G313" s="25" t="s">
        <v>39</v>
      </c>
      <c r="H313" s="25" t="s">
        <v>1712</v>
      </c>
      <c r="I313" s="25">
        <v>1</v>
      </c>
      <c r="J313" s="25" t="s">
        <v>48</v>
      </c>
      <c r="K313" s="29" t="s">
        <v>35</v>
      </c>
      <c r="L313" s="30">
        <f t="shared" si="26"/>
        <v>1974</v>
      </c>
      <c r="M313" s="30">
        <v>0</v>
      </c>
      <c r="N313" s="30">
        <v>0</v>
      </c>
      <c r="O313" s="30">
        <v>15</v>
      </c>
      <c r="P313" s="30">
        <v>0</v>
      </c>
      <c r="Q313" s="30">
        <v>0</v>
      </c>
      <c r="R313" s="30">
        <v>1200</v>
      </c>
      <c r="S313" s="30">
        <v>159</v>
      </c>
      <c r="T313" s="30">
        <v>600</v>
      </c>
      <c r="U313" s="30">
        <v>0</v>
      </c>
      <c r="V313" s="30">
        <v>0</v>
      </c>
      <c r="W313" s="30">
        <v>0</v>
      </c>
      <c r="X313" s="30">
        <v>0</v>
      </c>
      <c r="Y313" s="30">
        <f t="shared" si="27"/>
        <v>540</v>
      </c>
      <c r="Z313" s="30">
        <v>540</v>
      </c>
      <c r="AA313" s="30">
        <v>0</v>
      </c>
      <c r="AB313" s="31">
        <f t="shared" si="25"/>
        <v>4434</v>
      </c>
      <c r="AC313" s="30">
        <v>0</v>
      </c>
      <c r="AD313" s="30">
        <v>3000</v>
      </c>
      <c r="AE313" s="30">
        <f t="shared" si="29"/>
        <v>1434</v>
      </c>
    </row>
    <row r="314" s="5" customFormat="1" ht="24" customHeight="1" spans="1:31">
      <c r="A314" s="25">
        <v>309</v>
      </c>
      <c r="B314" s="25" t="s">
        <v>1269</v>
      </c>
      <c r="C314" s="26" t="s">
        <v>1713</v>
      </c>
      <c r="D314" s="25" t="s">
        <v>50</v>
      </c>
      <c r="E314" s="25" t="s">
        <v>1155</v>
      </c>
      <c r="F314" s="25" t="s">
        <v>1713</v>
      </c>
      <c r="G314" s="25" t="s">
        <v>39</v>
      </c>
      <c r="H314" s="25" t="s">
        <v>1712</v>
      </c>
      <c r="I314" s="25">
        <v>1</v>
      </c>
      <c r="J314" s="25" t="s">
        <v>41</v>
      </c>
      <c r="K314" s="29" t="s">
        <v>42</v>
      </c>
      <c r="L314" s="30">
        <f t="shared" si="26"/>
        <v>1974</v>
      </c>
      <c r="M314" s="30">
        <v>0</v>
      </c>
      <c r="N314" s="30">
        <v>0</v>
      </c>
      <c r="O314" s="30">
        <v>15</v>
      </c>
      <c r="P314" s="30">
        <v>0</v>
      </c>
      <c r="Q314" s="30">
        <v>0</v>
      </c>
      <c r="R314" s="30">
        <v>1200</v>
      </c>
      <c r="S314" s="30">
        <v>159</v>
      </c>
      <c r="T314" s="30">
        <v>600</v>
      </c>
      <c r="U314" s="30">
        <v>0</v>
      </c>
      <c r="V314" s="30">
        <v>0</v>
      </c>
      <c r="W314" s="30">
        <v>0</v>
      </c>
      <c r="X314" s="30">
        <v>0</v>
      </c>
      <c r="Y314" s="30">
        <f t="shared" si="27"/>
        <v>540</v>
      </c>
      <c r="Z314" s="30">
        <v>540</v>
      </c>
      <c r="AA314" s="30">
        <v>0</v>
      </c>
      <c r="AB314" s="31">
        <f t="shared" si="25"/>
        <v>4434</v>
      </c>
      <c r="AC314" s="30">
        <v>0</v>
      </c>
      <c r="AD314" s="30">
        <v>3000</v>
      </c>
      <c r="AE314" s="30">
        <f t="shared" si="29"/>
        <v>1434</v>
      </c>
    </row>
    <row r="315" s="6" customFormat="1" ht="24" customHeight="1" spans="1:31">
      <c r="A315" s="25">
        <v>310</v>
      </c>
      <c r="B315" s="26" t="s">
        <v>1269</v>
      </c>
      <c r="C315" s="26" t="s">
        <v>1714</v>
      </c>
      <c r="D315" s="26" t="s">
        <v>82</v>
      </c>
      <c r="E315" s="26" t="s">
        <v>390</v>
      </c>
      <c r="F315" s="26" t="s">
        <v>1715</v>
      </c>
      <c r="G315" s="26" t="s">
        <v>89</v>
      </c>
      <c r="H315" s="26" t="s">
        <v>1716</v>
      </c>
      <c r="I315" s="26">
        <v>4</v>
      </c>
      <c r="J315" s="26" t="s">
        <v>34</v>
      </c>
      <c r="K315" s="46" t="s">
        <v>35</v>
      </c>
      <c r="L315" s="30">
        <f t="shared" si="26"/>
        <v>1230</v>
      </c>
      <c r="M315" s="31">
        <v>0</v>
      </c>
      <c r="N315" s="31">
        <v>0</v>
      </c>
      <c r="O315" s="31">
        <v>20</v>
      </c>
      <c r="P315" s="31">
        <v>0</v>
      </c>
      <c r="Q315" s="31">
        <v>0</v>
      </c>
      <c r="R315" s="31">
        <v>0</v>
      </c>
      <c r="S315" s="31">
        <v>160</v>
      </c>
      <c r="T315" s="31">
        <v>970</v>
      </c>
      <c r="U315" s="31">
        <v>0</v>
      </c>
      <c r="V315" s="31">
        <v>0</v>
      </c>
      <c r="W315" s="31">
        <v>0</v>
      </c>
      <c r="X315" s="31">
        <v>80</v>
      </c>
      <c r="Y315" s="30">
        <f t="shared" si="27"/>
        <v>540</v>
      </c>
      <c r="Z315" s="31">
        <v>540</v>
      </c>
      <c r="AA315" s="31">
        <v>0</v>
      </c>
      <c r="AB315" s="31">
        <f t="shared" si="25"/>
        <v>3690</v>
      </c>
      <c r="AC315" s="31">
        <v>0</v>
      </c>
      <c r="AD315" s="31">
        <v>3000</v>
      </c>
      <c r="AE315" s="30">
        <f t="shared" si="29"/>
        <v>690</v>
      </c>
    </row>
    <row r="316" s="6" customFormat="1" ht="24" customHeight="1" spans="1:31">
      <c r="A316" s="25">
        <v>311</v>
      </c>
      <c r="B316" s="26" t="s">
        <v>1269</v>
      </c>
      <c r="C316" s="26" t="s">
        <v>1717</v>
      </c>
      <c r="D316" s="26" t="s">
        <v>28</v>
      </c>
      <c r="E316" s="26" t="s">
        <v>883</v>
      </c>
      <c r="F316" s="26" t="s">
        <v>1718</v>
      </c>
      <c r="G316" s="26" t="s">
        <v>1011</v>
      </c>
      <c r="H316" s="26" t="s">
        <v>1719</v>
      </c>
      <c r="I316" s="26">
        <v>4</v>
      </c>
      <c r="J316" s="26" t="s">
        <v>34</v>
      </c>
      <c r="K316" s="26" t="s">
        <v>270</v>
      </c>
      <c r="L316" s="30">
        <f t="shared" si="26"/>
        <v>3335</v>
      </c>
      <c r="M316" s="31">
        <v>0</v>
      </c>
      <c r="N316" s="31">
        <v>0</v>
      </c>
      <c r="O316" s="31">
        <v>20</v>
      </c>
      <c r="P316" s="31">
        <v>0</v>
      </c>
      <c r="Q316" s="31">
        <v>0</v>
      </c>
      <c r="R316" s="31">
        <v>2910</v>
      </c>
      <c r="S316" s="31">
        <v>305</v>
      </c>
      <c r="T316" s="31">
        <v>0</v>
      </c>
      <c r="U316" s="31">
        <v>0</v>
      </c>
      <c r="V316" s="31">
        <v>100</v>
      </c>
      <c r="W316" s="31">
        <v>0</v>
      </c>
      <c r="X316" s="31">
        <v>0</v>
      </c>
      <c r="Y316" s="30">
        <f t="shared" si="27"/>
        <v>540</v>
      </c>
      <c r="Z316" s="31">
        <v>540</v>
      </c>
      <c r="AA316" s="31">
        <v>0</v>
      </c>
      <c r="AB316" s="31">
        <f t="shared" si="25"/>
        <v>5795</v>
      </c>
      <c r="AC316" s="31">
        <v>0</v>
      </c>
      <c r="AD316" s="31">
        <v>3000</v>
      </c>
      <c r="AE316" s="30">
        <f t="shared" si="29"/>
        <v>2795</v>
      </c>
    </row>
    <row r="317" s="6" customFormat="1" ht="24" customHeight="1" spans="1:31">
      <c r="A317" s="25">
        <v>312</v>
      </c>
      <c r="B317" s="26" t="s">
        <v>1269</v>
      </c>
      <c r="C317" s="26" t="s">
        <v>1720</v>
      </c>
      <c r="D317" s="26" t="s">
        <v>131</v>
      </c>
      <c r="E317" s="26" t="s">
        <v>791</v>
      </c>
      <c r="F317" s="26" t="s">
        <v>1721</v>
      </c>
      <c r="G317" s="26" t="s">
        <v>57</v>
      </c>
      <c r="H317" s="26" t="s">
        <v>1722</v>
      </c>
      <c r="I317" s="26">
        <v>2</v>
      </c>
      <c r="J317" s="26" t="s">
        <v>34</v>
      </c>
      <c r="K317" s="46" t="s">
        <v>35</v>
      </c>
      <c r="L317" s="30">
        <f t="shared" si="26"/>
        <v>973</v>
      </c>
      <c r="M317" s="31">
        <v>0</v>
      </c>
      <c r="N317" s="31">
        <v>0</v>
      </c>
      <c r="O317" s="31">
        <v>0</v>
      </c>
      <c r="P317" s="31">
        <v>0</v>
      </c>
      <c r="Q317" s="31">
        <v>0</v>
      </c>
      <c r="R317" s="31">
        <v>873</v>
      </c>
      <c r="S317" s="31">
        <v>0</v>
      </c>
      <c r="T317" s="31">
        <v>0</v>
      </c>
      <c r="U317" s="31">
        <v>0</v>
      </c>
      <c r="V317" s="31">
        <v>100</v>
      </c>
      <c r="W317" s="31">
        <v>0</v>
      </c>
      <c r="X317" s="31">
        <v>0</v>
      </c>
      <c r="Y317" s="30">
        <f t="shared" si="27"/>
        <v>540</v>
      </c>
      <c r="Z317" s="31">
        <v>540</v>
      </c>
      <c r="AA317" s="31">
        <v>0</v>
      </c>
      <c r="AB317" s="31">
        <f t="shared" si="25"/>
        <v>3433</v>
      </c>
      <c r="AC317" s="31">
        <v>0</v>
      </c>
      <c r="AD317" s="31">
        <v>3000</v>
      </c>
      <c r="AE317" s="30">
        <f t="shared" si="29"/>
        <v>433</v>
      </c>
    </row>
    <row r="318" s="6" customFormat="1" ht="24" customHeight="1" spans="1:31">
      <c r="A318" s="25">
        <v>313</v>
      </c>
      <c r="B318" s="26" t="s">
        <v>1269</v>
      </c>
      <c r="C318" s="26" t="s">
        <v>1723</v>
      </c>
      <c r="D318" s="26" t="s">
        <v>72</v>
      </c>
      <c r="E318" s="26" t="s">
        <v>1115</v>
      </c>
      <c r="F318" s="26" t="s">
        <v>1724</v>
      </c>
      <c r="G318" s="26" t="s">
        <v>31</v>
      </c>
      <c r="H318" s="26" t="s">
        <v>1725</v>
      </c>
      <c r="I318" s="26">
        <v>3</v>
      </c>
      <c r="J318" s="26" t="s">
        <v>48</v>
      </c>
      <c r="K318" s="26" t="s">
        <v>61</v>
      </c>
      <c r="L318" s="30">
        <f t="shared" si="26"/>
        <v>3803</v>
      </c>
      <c r="M318" s="31">
        <v>0</v>
      </c>
      <c r="N318" s="31">
        <v>0</v>
      </c>
      <c r="O318" s="31">
        <v>20</v>
      </c>
      <c r="P318" s="31">
        <v>80</v>
      </c>
      <c r="Q318" s="31">
        <v>0</v>
      </c>
      <c r="R318" s="31">
        <v>2328</v>
      </c>
      <c r="S318" s="31">
        <v>305</v>
      </c>
      <c r="T318" s="31">
        <v>970</v>
      </c>
      <c r="U318" s="31">
        <v>0</v>
      </c>
      <c r="V318" s="31">
        <v>100</v>
      </c>
      <c r="W318" s="31">
        <v>0</v>
      </c>
      <c r="X318" s="31">
        <v>0</v>
      </c>
      <c r="Y318" s="30">
        <f t="shared" si="27"/>
        <v>540</v>
      </c>
      <c r="Z318" s="31">
        <v>540</v>
      </c>
      <c r="AA318" s="31">
        <v>0</v>
      </c>
      <c r="AB318" s="31">
        <f t="shared" si="25"/>
        <v>6263</v>
      </c>
      <c r="AC318" s="31">
        <v>0</v>
      </c>
      <c r="AD318" s="31">
        <v>3000</v>
      </c>
      <c r="AE318" s="30">
        <f t="shared" si="29"/>
        <v>3263</v>
      </c>
    </row>
    <row r="319" s="6" customFormat="1" ht="24" customHeight="1" spans="1:31">
      <c r="A319" s="25">
        <v>314</v>
      </c>
      <c r="B319" s="26" t="s">
        <v>1269</v>
      </c>
      <c r="C319" s="26" t="s">
        <v>1726</v>
      </c>
      <c r="D319" s="26" t="s">
        <v>126</v>
      </c>
      <c r="E319" s="26" t="s">
        <v>278</v>
      </c>
      <c r="F319" s="26" t="s">
        <v>1242</v>
      </c>
      <c r="G319" s="26" t="s">
        <v>31</v>
      </c>
      <c r="H319" s="26" t="s">
        <v>1727</v>
      </c>
      <c r="I319" s="26">
        <v>3</v>
      </c>
      <c r="J319" s="26" t="s">
        <v>60</v>
      </c>
      <c r="K319" s="46" t="s">
        <v>35</v>
      </c>
      <c r="L319" s="30">
        <f t="shared" si="26"/>
        <v>509</v>
      </c>
      <c r="M319" s="31">
        <v>0</v>
      </c>
      <c r="N319" s="31">
        <v>0</v>
      </c>
      <c r="O319" s="31">
        <v>10</v>
      </c>
      <c r="P319" s="31">
        <v>100</v>
      </c>
      <c r="Q319" s="31">
        <v>0</v>
      </c>
      <c r="R319" s="31">
        <v>0</v>
      </c>
      <c r="S319" s="31">
        <v>299</v>
      </c>
      <c r="T319" s="31">
        <v>0</v>
      </c>
      <c r="U319" s="31">
        <v>0</v>
      </c>
      <c r="V319" s="31">
        <v>100</v>
      </c>
      <c r="W319" s="31">
        <v>0</v>
      </c>
      <c r="X319" s="31">
        <v>0</v>
      </c>
      <c r="Y319" s="30">
        <f t="shared" si="27"/>
        <v>540</v>
      </c>
      <c r="Z319" s="31">
        <v>540</v>
      </c>
      <c r="AA319" s="31">
        <v>0</v>
      </c>
      <c r="AB319" s="31">
        <f t="shared" si="25"/>
        <v>3000</v>
      </c>
      <c r="AC319" s="31">
        <v>0</v>
      </c>
      <c r="AD319" s="31">
        <v>3000</v>
      </c>
      <c r="AE319" s="30">
        <v>0</v>
      </c>
    </row>
    <row r="320" s="6" customFormat="1" ht="41" customHeight="1" spans="1:31">
      <c r="A320" s="25">
        <v>315</v>
      </c>
      <c r="B320" s="26" t="s">
        <v>1269</v>
      </c>
      <c r="C320" s="26" t="s">
        <v>1728</v>
      </c>
      <c r="D320" s="26" t="s">
        <v>184</v>
      </c>
      <c r="E320" s="26" t="s">
        <v>247</v>
      </c>
      <c r="F320" s="26" t="s">
        <v>1252</v>
      </c>
      <c r="G320" s="26" t="s">
        <v>31</v>
      </c>
      <c r="H320" s="26" t="s">
        <v>1729</v>
      </c>
      <c r="I320" s="26">
        <v>3</v>
      </c>
      <c r="J320" s="26" t="s">
        <v>41</v>
      </c>
      <c r="K320" s="26" t="s">
        <v>41</v>
      </c>
      <c r="L320" s="30">
        <f t="shared" si="26"/>
        <v>3335</v>
      </c>
      <c r="M320" s="31">
        <v>0</v>
      </c>
      <c r="N320" s="31">
        <v>0</v>
      </c>
      <c r="O320" s="31">
        <v>20</v>
      </c>
      <c r="P320" s="31">
        <v>0</v>
      </c>
      <c r="Q320" s="31">
        <v>0</v>
      </c>
      <c r="R320" s="31">
        <v>2910</v>
      </c>
      <c r="S320" s="31">
        <v>305</v>
      </c>
      <c r="T320" s="31">
        <v>0</v>
      </c>
      <c r="U320" s="31">
        <v>0</v>
      </c>
      <c r="V320" s="31">
        <v>100</v>
      </c>
      <c r="W320" s="31">
        <v>0</v>
      </c>
      <c r="X320" s="31">
        <v>0</v>
      </c>
      <c r="Y320" s="30">
        <f t="shared" si="27"/>
        <v>540</v>
      </c>
      <c r="Z320" s="31">
        <v>540</v>
      </c>
      <c r="AA320" s="31">
        <v>0</v>
      </c>
      <c r="AB320" s="31">
        <f t="shared" si="25"/>
        <v>5795</v>
      </c>
      <c r="AC320" s="31">
        <v>0</v>
      </c>
      <c r="AD320" s="31">
        <v>3000</v>
      </c>
      <c r="AE320" s="30">
        <f t="shared" ref="AE320:AE322" si="30">L320-Y320</f>
        <v>2795</v>
      </c>
    </row>
    <row r="321" s="6" customFormat="1" ht="24" customHeight="1" spans="1:31">
      <c r="A321" s="25">
        <v>316</v>
      </c>
      <c r="B321" s="26" t="s">
        <v>1269</v>
      </c>
      <c r="C321" s="26" t="s">
        <v>1730</v>
      </c>
      <c r="D321" s="26" t="s">
        <v>184</v>
      </c>
      <c r="E321" s="26" t="s">
        <v>1731</v>
      </c>
      <c r="F321" s="26" t="s">
        <v>1732</v>
      </c>
      <c r="G321" s="26" t="s">
        <v>57</v>
      </c>
      <c r="H321" s="26" t="s">
        <v>1733</v>
      </c>
      <c r="I321" s="26">
        <v>5</v>
      </c>
      <c r="J321" s="26" t="s">
        <v>34</v>
      </c>
      <c r="K321" s="26" t="s">
        <v>270</v>
      </c>
      <c r="L321" s="30">
        <f t="shared" si="26"/>
        <v>0</v>
      </c>
      <c r="M321" s="31">
        <v>0</v>
      </c>
      <c r="N321" s="31">
        <v>0</v>
      </c>
      <c r="O321" s="31">
        <v>0</v>
      </c>
      <c r="P321" s="31">
        <v>0</v>
      </c>
      <c r="Q321" s="31">
        <v>0</v>
      </c>
      <c r="R321" s="31">
        <v>0</v>
      </c>
      <c r="S321" s="31">
        <v>0</v>
      </c>
      <c r="T321" s="31">
        <v>0</v>
      </c>
      <c r="U321" s="31">
        <v>0</v>
      </c>
      <c r="V321" s="31">
        <v>0</v>
      </c>
      <c r="W321" s="31">
        <v>0</v>
      </c>
      <c r="X321" s="31">
        <v>0</v>
      </c>
      <c r="Y321" s="30">
        <f t="shared" si="27"/>
        <v>0</v>
      </c>
      <c r="Z321" s="31">
        <v>0</v>
      </c>
      <c r="AA321" s="31">
        <v>0</v>
      </c>
      <c r="AB321" s="31">
        <f t="shared" si="25"/>
        <v>3000</v>
      </c>
      <c r="AC321" s="31">
        <v>0</v>
      </c>
      <c r="AD321" s="31">
        <v>3000</v>
      </c>
      <c r="AE321" s="30">
        <f t="shared" si="30"/>
        <v>0</v>
      </c>
    </row>
    <row r="322" s="5" customFormat="1" ht="24" customHeight="1" spans="1:31">
      <c r="A322" s="25">
        <v>317</v>
      </c>
      <c r="B322" s="25" t="s">
        <v>1269</v>
      </c>
      <c r="C322" s="26" t="s">
        <v>1734</v>
      </c>
      <c r="D322" s="25" t="s">
        <v>266</v>
      </c>
      <c r="E322" s="25" t="s">
        <v>267</v>
      </c>
      <c r="F322" s="25" t="s">
        <v>1734</v>
      </c>
      <c r="G322" s="25" t="s">
        <v>39</v>
      </c>
      <c r="H322" s="25" t="s">
        <v>1735</v>
      </c>
      <c r="I322" s="25"/>
      <c r="J322" s="25" t="s">
        <v>48</v>
      </c>
      <c r="K322" s="29" t="s">
        <v>311</v>
      </c>
      <c r="L322" s="30">
        <f t="shared" si="26"/>
        <v>0</v>
      </c>
      <c r="M322" s="30">
        <v>0</v>
      </c>
      <c r="N322" s="30">
        <v>0</v>
      </c>
      <c r="O322" s="30">
        <v>0</v>
      </c>
      <c r="P322" s="30">
        <v>0</v>
      </c>
      <c r="Q322" s="30">
        <v>0</v>
      </c>
      <c r="R322" s="30">
        <v>0</v>
      </c>
      <c r="S322" s="30">
        <v>0</v>
      </c>
      <c r="T322" s="30">
        <v>0</v>
      </c>
      <c r="U322" s="30">
        <v>0</v>
      </c>
      <c r="V322" s="30">
        <v>0</v>
      </c>
      <c r="W322" s="30">
        <v>0</v>
      </c>
      <c r="X322" s="30">
        <v>0</v>
      </c>
      <c r="Y322" s="30">
        <f t="shared" si="27"/>
        <v>0</v>
      </c>
      <c r="Z322" s="30">
        <v>0</v>
      </c>
      <c r="AA322" s="30">
        <v>0</v>
      </c>
      <c r="AB322" s="31">
        <f t="shared" si="25"/>
        <v>3000</v>
      </c>
      <c r="AC322" s="30">
        <v>0</v>
      </c>
      <c r="AD322" s="30">
        <v>3000</v>
      </c>
      <c r="AE322" s="30">
        <f t="shared" si="30"/>
        <v>0</v>
      </c>
    </row>
    <row r="323" s="6" customFormat="1" ht="24" customHeight="1" spans="1:31">
      <c r="A323" s="25">
        <v>318</v>
      </c>
      <c r="B323" s="26" t="s">
        <v>1269</v>
      </c>
      <c r="C323" s="26" t="s">
        <v>1736</v>
      </c>
      <c r="D323" s="26" t="s">
        <v>50</v>
      </c>
      <c r="E323" s="26" t="s">
        <v>488</v>
      </c>
      <c r="F323" s="26" t="s">
        <v>1736</v>
      </c>
      <c r="G323" s="26" t="s">
        <v>39</v>
      </c>
      <c r="H323" s="26" t="s">
        <v>1737</v>
      </c>
      <c r="I323" s="26">
        <v>6</v>
      </c>
      <c r="J323" s="26" t="s">
        <v>60</v>
      </c>
      <c r="K323" s="46" t="s">
        <v>35</v>
      </c>
      <c r="L323" s="30">
        <f t="shared" si="26"/>
        <v>64</v>
      </c>
      <c r="M323" s="31">
        <v>0</v>
      </c>
      <c r="N323" s="31">
        <v>0</v>
      </c>
      <c r="O323" s="31">
        <v>0</v>
      </c>
      <c r="P323" s="31">
        <v>64</v>
      </c>
      <c r="Q323" s="31">
        <v>0</v>
      </c>
      <c r="R323" s="31">
        <v>0</v>
      </c>
      <c r="S323" s="31">
        <v>0</v>
      </c>
      <c r="T323" s="31">
        <v>0</v>
      </c>
      <c r="U323" s="31">
        <v>0</v>
      </c>
      <c r="V323" s="31">
        <v>0</v>
      </c>
      <c r="W323" s="31">
        <v>0</v>
      </c>
      <c r="X323" s="31">
        <v>0</v>
      </c>
      <c r="Y323" s="30">
        <f t="shared" si="27"/>
        <v>500</v>
      </c>
      <c r="Z323" s="31">
        <v>500</v>
      </c>
      <c r="AA323" s="31">
        <v>0</v>
      </c>
      <c r="AB323" s="31">
        <f t="shared" si="25"/>
        <v>3000</v>
      </c>
      <c r="AC323" s="31">
        <v>0</v>
      </c>
      <c r="AD323" s="31">
        <v>3000</v>
      </c>
      <c r="AE323" s="30">
        <v>0</v>
      </c>
    </row>
    <row r="324" s="5" customFormat="1" ht="24" customHeight="1" spans="1:31">
      <c r="A324" s="25">
        <v>319</v>
      </c>
      <c r="B324" s="25" t="s">
        <v>1269</v>
      </c>
      <c r="C324" s="26" t="s">
        <v>1738</v>
      </c>
      <c r="D324" s="25" t="s">
        <v>50</v>
      </c>
      <c r="E324" s="25" t="s">
        <v>453</v>
      </c>
      <c r="F324" s="25" t="s">
        <v>1738</v>
      </c>
      <c r="G324" s="25" t="s">
        <v>39</v>
      </c>
      <c r="H324" s="25" t="s">
        <v>1739</v>
      </c>
      <c r="I324" s="25">
        <v>3</v>
      </c>
      <c r="J324" s="25" t="s">
        <v>48</v>
      </c>
      <c r="K324" s="29" t="s">
        <v>35</v>
      </c>
      <c r="L324" s="30">
        <f t="shared" si="26"/>
        <v>244</v>
      </c>
      <c r="M324" s="30">
        <v>0</v>
      </c>
      <c r="N324" s="30">
        <v>0</v>
      </c>
      <c r="O324" s="30">
        <v>15</v>
      </c>
      <c r="P324" s="30">
        <v>59</v>
      </c>
      <c r="Q324" s="30">
        <v>0</v>
      </c>
      <c r="R324" s="30">
        <v>0</v>
      </c>
      <c r="S324" s="30">
        <v>170</v>
      </c>
      <c r="T324" s="30">
        <v>0</v>
      </c>
      <c r="U324" s="30">
        <v>0</v>
      </c>
      <c r="V324" s="30">
        <v>0</v>
      </c>
      <c r="W324" s="30">
        <v>0</v>
      </c>
      <c r="X324" s="30">
        <v>0</v>
      </c>
      <c r="Y324" s="30">
        <f t="shared" si="27"/>
        <v>500</v>
      </c>
      <c r="Z324" s="30">
        <v>500</v>
      </c>
      <c r="AA324" s="30">
        <v>0</v>
      </c>
      <c r="AB324" s="31">
        <f t="shared" si="25"/>
        <v>3000</v>
      </c>
      <c r="AC324" s="30">
        <v>0</v>
      </c>
      <c r="AD324" s="30">
        <v>3000</v>
      </c>
      <c r="AE324" s="30">
        <v>0</v>
      </c>
    </row>
    <row r="325" s="5" customFormat="1" ht="24" customHeight="1" spans="1:31">
      <c r="A325" s="25">
        <v>320</v>
      </c>
      <c r="B325" s="25" t="s">
        <v>1269</v>
      </c>
      <c r="C325" s="26" t="s">
        <v>1740</v>
      </c>
      <c r="D325" s="25" t="s">
        <v>50</v>
      </c>
      <c r="E325" s="25" t="s">
        <v>453</v>
      </c>
      <c r="F325" s="25" t="s">
        <v>1741</v>
      </c>
      <c r="G325" s="25" t="s">
        <v>57</v>
      </c>
      <c r="H325" s="25" t="s">
        <v>1742</v>
      </c>
      <c r="I325" s="25">
        <v>4</v>
      </c>
      <c r="J325" s="25" t="s">
        <v>48</v>
      </c>
      <c r="K325" s="25" t="s">
        <v>61</v>
      </c>
      <c r="L325" s="30">
        <f t="shared" si="26"/>
        <v>1353</v>
      </c>
      <c r="M325" s="30">
        <v>0</v>
      </c>
      <c r="N325" s="30">
        <v>0</v>
      </c>
      <c r="O325" s="30">
        <v>20</v>
      </c>
      <c r="P325" s="30">
        <v>63</v>
      </c>
      <c r="Q325" s="30">
        <v>0</v>
      </c>
      <c r="R325" s="30">
        <v>1000</v>
      </c>
      <c r="S325" s="30">
        <v>170</v>
      </c>
      <c r="T325" s="30">
        <v>0</v>
      </c>
      <c r="U325" s="30">
        <v>0</v>
      </c>
      <c r="V325" s="30">
        <v>100</v>
      </c>
      <c r="W325" s="30">
        <v>0</v>
      </c>
      <c r="X325" s="30">
        <v>0</v>
      </c>
      <c r="Y325" s="30">
        <f t="shared" si="27"/>
        <v>500</v>
      </c>
      <c r="Z325" s="30">
        <v>500</v>
      </c>
      <c r="AA325" s="30">
        <v>0</v>
      </c>
      <c r="AB325" s="31">
        <f t="shared" si="25"/>
        <v>3853</v>
      </c>
      <c r="AC325" s="30">
        <v>0</v>
      </c>
      <c r="AD325" s="30">
        <v>3000</v>
      </c>
      <c r="AE325" s="30">
        <f t="shared" ref="AE325:AE329" si="31">L325-Y325</f>
        <v>853</v>
      </c>
    </row>
    <row r="326" s="5" customFormat="1" ht="24" customHeight="1" spans="1:31">
      <c r="A326" s="25">
        <v>321</v>
      </c>
      <c r="B326" s="25" t="s">
        <v>1269</v>
      </c>
      <c r="C326" s="26" t="s">
        <v>1743</v>
      </c>
      <c r="D326" s="25" t="s">
        <v>50</v>
      </c>
      <c r="E326" s="25" t="s">
        <v>453</v>
      </c>
      <c r="F326" s="25" t="s">
        <v>1741</v>
      </c>
      <c r="G326" s="25" t="s">
        <v>57</v>
      </c>
      <c r="H326" s="25" t="s">
        <v>1742</v>
      </c>
      <c r="I326" s="25">
        <v>4</v>
      </c>
      <c r="J326" s="25" t="s">
        <v>48</v>
      </c>
      <c r="K326" s="25" t="s">
        <v>61</v>
      </c>
      <c r="L326" s="30">
        <f t="shared" si="26"/>
        <v>1353</v>
      </c>
      <c r="M326" s="30">
        <v>0</v>
      </c>
      <c r="N326" s="30">
        <v>0</v>
      </c>
      <c r="O326" s="30">
        <v>20</v>
      </c>
      <c r="P326" s="30">
        <v>63</v>
      </c>
      <c r="Q326" s="30">
        <v>0</v>
      </c>
      <c r="R326" s="30">
        <v>1000</v>
      </c>
      <c r="S326" s="30">
        <v>170</v>
      </c>
      <c r="T326" s="30">
        <v>0</v>
      </c>
      <c r="U326" s="30">
        <v>0</v>
      </c>
      <c r="V326" s="30">
        <v>100</v>
      </c>
      <c r="W326" s="30">
        <v>0</v>
      </c>
      <c r="X326" s="30">
        <v>0</v>
      </c>
      <c r="Y326" s="30">
        <f t="shared" si="27"/>
        <v>500</v>
      </c>
      <c r="Z326" s="30">
        <v>500</v>
      </c>
      <c r="AA326" s="30">
        <v>0</v>
      </c>
      <c r="AB326" s="31">
        <f t="shared" ref="AB326:AB389" si="32">(((AC326+AD326+AE326)*1)*1)*1</f>
        <v>3853</v>
      </c>
      <c r="AC326" s="30">
        <v>0</v>
      </c>
      <c r="AD326" s="30">
        <v>3000</v>
      </c>
      <c r="AE326" s="30">
        <f t="shared" si="31"/>
        <v>853</v>
      </c>
    </row>
    <row r="327" s="5" customFormat="1" ht="24" customHeight="1" spans="1:31">
      <c r="A327" s="25">
        <v>322</v>
      </c>
      <c r="B327" s="25" t="s">
        <v>1269</v>
      </c>
      <c r="C327" s="26" t="s">
        <v>1744</v>
      </c>
      <c r="D327" s="25" t="s">
        <v>50</v>
      </c>
      <c r="E327" s="25" t="s">
        <v>1745</v>
      </c>
      <c r="F327" s="25" t="s">
        <v>1746</v>
      </c>
      <c r="G327" s="25" t="s">
        <v>89</v>
      </c>
      <c r="H327" s="25" t="s">
        <v>1747</v>
      </c>
      <c r="I327" s="25">
        <v>6</v>
      </c>
      <c r="J327" s="25" t="s">
        <v>41</v>
      </c>
      <c r="K327" s="25" t="s">
        <v>41</v>
      </c>
      <c r="L327" s="30">
        <f t="shared" ref="L327:L336" si="33">SUM(M327:X327)</f>
        <v>384</v>
      </c>
      <c r="M327" s="30">
        <v>0</v>
      </c>
      <c r="N327" s="30">
        <v>0</v>
      </c>
      <c r="O327" s="30">
        <v>20</v>
      </c>
      <c r="P327" s="30">
        <v>64</v>
      </c>
      <c r="Q327" s="30">
        <v>0</v>
      </c>
      <c r="R327" s="30">
        <v>0</v>
      </c>
      <c r="S327" s="30">
        <v>200</v>
      </c>
      <c r="T327" s="30">
        <v>0</v>
      </c>
      <c r="U327" s="30">
        <v>0</v>
      </c>
      <c r="V327" s="30">
        <v>100</v>
      </c>
      <c r="W327" s="30">
        <v>0</v>
      </c>
      <c r="X327" s="30">
        <v>0</v>
      </c>
      <c r="Y327" s="30">
        <f t="shared" ref="Y327:Y336" si="34">Z327+AA327</f>
        <v>500</v>
      </c>
      <c r="Z327" s="30">
        <v>500</v>
      </c>
      <c r="AA327" s="30">
        <v>0</v>
      </c>
      <c r="AB327" s="31">
        <f t="shared" si="32"/>
        <v>3000</v>
      </c>
      <c r="AC327" s="30">
        <v>0</v>
      </c>
      <c r="AD327" s="30">
        <v>3000</v>
      </c>
      <c r="AE327" s="30">
        <v>0</v>
      </c>
    </row>
    <row r="328" s="5" customFormat="1" ht="24" customHeight="1" spans="1:31">
      <c r="A328" s="25">
        <v>323</v>
      </c>
      <c r="B328" s="25" t="s">
        <v>1269</v>
      </c>
      <c r="C328" s="26" t="s">
        <v>1748</v>
      </c>
      <c r="D328" s="25" t="s">
        <v>50</v>
      </c>
      <c r="E328" s="25" t="s">
        <v>1749</v>
      </c>
      <c r="F328" s="25" t="s">
        <v>1750</v>
      </c>
      <c r="G328" s="25" t="s">
        <v>31</v>
      </c>
      <c r="H328" s="25" t="s">
        <v>1751</v>
      </c>
      <c r="I328" s="25">
        <v>6</v>
      </c>
      <c r="J328" s="25" t="s">
        <v>34</v>
      </c>
      <c r="K328" s="25" t="s">
        <v>61</v>
      </c>
      <c r="L328" s="30">
        <f t="shared" si="33"/>
        <v>0</v>
      </c>
      <c r="M328" s="30">
        <v>0</v>
      </c>
      <c r="N328" s="30">
        <v>0</v>
      </c>
      <c r="O328" s="30">
        <v>0</v>
      </c>
      <c r="P328" s="30">
        <v>0</v>
      </c>
      <c r="Q328" s="30">
        <v>0</v>
      </c>
      <c r="R328" s="30">
        <v>0</v>
      </c>
      <c r="S328" s="30">
        <v>0</v>
      </c>
      <c r="T328" s="30">
        <v>0</v>
      </c>
      <c r="U328" s="30">
        <v>0</v>
      </c>
      <c r="V328" s="30">
        <v>0</v>
      </c>
      <c r="W328" s="30">
        <v>0</v>
      </c>
      <c r="X328" s="30">
        <v>0</v>
      </c>
      <c r="Y328" s="30">
        <f t="shared" si="34"/>
        <v>0</v>
      </c>
      <c r="Z328" s="30">
        <v>0</v>
      </c>
      <c r="AA328" s="30">
        <v>0</v>
      </c>
      <c r="AB328" s="31">
        <f t="shared" si="32"/>
        <v>3000</v>
      </c>
      <c r="AC328" s="30">
        <v>0</v>
      </c>
      <c r="AD328" s="30">
        <v>3000</v>
      </c>
      <c r="AE328" s="30">
        <f t="shared" si="31"/>
        <v>0</v>
      </c>
    </row>
    <row r="329" s="5" customFormat="1" ht="24" customHeight="1" spans="1:31">
      <c r="A329" s="25">
        <v>324</v>
      </c>
      <c r="B329" s="25" t="s">
        <v>1269</v>
      </c>
      <c r="C329" s="26" t="s">
        <v>1752</v>
      </c>
      <c r="D329" s="25" t="s">
        <v>50</v>
      </c>
      <c r="E329" s="25" t="s">
        <v>488</v>
      </c>
      <c r="F329" s="25" t="s">
        <v>1752</v>
      </c>
      <c r="G329" s="25" t="s">
        <v>39</v>
      </c>
      <c r="H329" s="25" t="s">
        <v>1753</v>
      </c>
      <c r="I329" s="25">
        <v>1</v>
      </c>
      <c r="J329" s="25" t="s">
        <v>34</v>
      </c>
      <c r="K329" s="29" t="s">
        <v>35</v>
      </c>
      <c r="L329" s="30">
        <f t="shared" si="33"/>
        <v>1384</v>
      </c>
      <c r="M329" s="30">
        <v>0</v>
      </c>
      <c r="N329" s="30">
        <v>0</v>
      </c>
      <c r="O329" s="30">
        <v>15</v>
      </c>
      <c r="P329" s="30">
        <v>0</v>
      </c>
      <c r="Q329" s="30">
        <v>0</v>
      </c>
      <c r="R329" s="30">
        <v>1175</v>
      </c>
      <c r="S329" s="30">
        <v>194</v>
      </c>
      <c r="T329" s="30">
        <v>0</v>
      </c>
      <c r="U329" s="30">
        <v>0</v>
      </c>
      <c r="V329" s="30">
        <v>0</v>
      </c>
      <c r="W329" s="30">
        <v>0</v>
      </c>
      <c r="X329" s="30">
        <v>0</v>
      </c>
      <c r="Y329" s="30">
        <f t="shared" si="34"/>
        <v>500</v>
      </c>
      <c r="Z329" s="30">
        <v>500</v>
      </c>
      <c r="AA329" s="30">
        <v>0</v>
      </c>
      <c r="AB329" s="31">
        <f t="shared" si="32"/>
        <v>3884</v>
      </c>
      <c r="AC329" s="30">
        <v>0</v>
      </c>
      <c r="AD329" s="30">
        <v>3000</v>
      </c>
      <c r="AE329" s="30">
        <f t="shared" si="31"/>
        <v>884</v>
      </c>
    </row>
    <row r="330" s="5" customFormat="1" ht="24" customHeight="1" spans="1:31">
      <c r="A330" s="25">
        <v>325</v>
      </c>
      <c r="B330" s="25" t="s">
        <v>1269</v>
      </c>
      <c r="C330" s="26" t="s">
        <v>1754</v>
      </c>
      <c r="D330" s="25" t="s">
        <v>28</v>
      </c>
      <c r="E330" s="25" t="s">
        <v>1755</v>
      </c>
      <c r="F330" s="25" t="s">
        <v>1754</v>
      </c>
      <c r="G330" s="25" t="s">
        <v>39</v>
      </c>
      <c r="H330" s="25" t="s">
        <v>1756</v>
      </c>
      <c r="I330" s="25">
        <v>4</v>
      </c>
      <c r="J330" s="25" t="s">
        <v>60</v>
      </c>
      <c r="K330" s="29" t="s">
        <v>35</v>
      </c>
      <c r="L330" s="30">
        <f t="shared" si="33"/>
        <v>283</v>
      </c>
      <c r="M330" s="30">
        <v>0</v>
      </c>
      <c r="N330" s="30">
        <v>0</v>
      </c>
      <c r="O330" s="30">
        <v>20</v>
      </c>
      <c r="P330" s="30">
        <v>63</v>
      </c>
      <c r="Q330" s="30">
        <v>0</v>
      </c>
      <c r="R330" s="30">
        <v>0</v>
      </c>
      <c r="S330" s="30">
        <v>200</v>
      </c>
      <c r="T330" s="30">
        <v>0</v>
      </c>
      <c r="U330" s="30">
        <v>0</v>
      </c>
      <c r="V330" s="30">
        <v>0</v>
      </c>
      <c r="W330" s="30">
        <v>0</v>
      </c>
      <c r="X330" s="30">
        <v>0</v>
      </c>
      <c r="Y330" s="30">
        <f t="shared" si="34"/>
        <v>500</v>
      </c>
      <c r="Z330" s="30">
        <v>500</v>
      </c>
      <c r="AA330" s="30">
        <v>0</v>
      </c>
      <c r="AB330" s="31">
        <f t="shared" si="32"/>
        <v>3000</v>
      </c>
      <c r="AC330" s="30">
        <v>0</v>
      </c>
      <c r="AD330" s="30">
        <v>3000</v>
      </c>
      <c r="AE330" s="30">
        <v>0</v>
      </c>
    </row>
    <row r="331" s="5" customFormat="1" ht="24" customHeight="1" spans="1:31">
      <c r="A331" s="25">
        <v>326</v>
      </c>
      <c r="B331" s="25" t="s">
        <v>1269</v>
      </c>
      <c r="C331" s="26" t="s">
        <v>1757</v>
      </c>
      <c r="D331" s="25" t="s">
        <v>131</v>
      </c>
      <c r="E331" s="25" t="s">
        <v>208</v>
      </c>
      <c r="F331" s="25" t="s">
        <v>1255</v>
      </c>
      <c r="G331" s="25" t="s">
        <v>31</v>
      </c>
      <c r="H331" s="25" t="s">
        <v>1758</v>
      </c>
      <c r="I331" s="25">
        <v>6</v>
      </c>
      <c r="J331" s="25" t="s">
        <v>60</v>
      </c>
      <c r="K331" s="29" t="s">
        <v>35</v>
      </c>
      <c r="L331" s="30">
        <f t="shared" si="33"/>
        <v>374</v>
      </c>
      <c r="M331" s="30">
        <v>0</v>
      </c>
      <c r="N331" s="30">
        <v>0</v>
      </c>
      <c r="O331" s="30">
        <v>20</v>
      </c>
      <c r="P331" s="30">
        <v>64</v>
      </c>
      <c r="Q331" s="30">
        <v>0</v>
      </c>
      <c r="R331" s="30">
        <v>0</v>
      </c>
      <c r="S331" s="30">
        <v>190</v>
      </c>
      <c r="T331" s="30">
        <v>0</v>
      </c>
      <c r="U331" s="30">
        <v>0</v>
      </c>
      <c r="V331" s="30">
        <v>100</v>
      </c>
      <c r="W331" s="30">
        <v>0</v>
      </c>
      <c r="X331" s="30">
        <v>0</v>
      </c>
      <c r="Y331" s="30">
        <f t="shared" si="34"/>
        <v>500</v>
      </c>
      <c r="Z331" s="30">
        <v>500</v>
      </c>
      <c r="AA331" s="30">
        <v>0</v>
      </c>
      <c r="AB331" s="31">
        <f t="shared" si="32"/>
        <v>3000</v>
      </c>
      <c r="AC331" s="30">
        <v>0</v>
      </c>
      <c r="AD331" s="30">
        <v>3000</v>
      </c>
      <c r="AE331" s="30">
        <v>0</v>
      </c>
    </row>
    <row r="332" s="5" customFormat="1" ht="24" customHeight="1" spans="1:31">
      <c r="A332" s="25">
        <v>327</v>
      </c>
      <c r="B332" s="25" t="s">
        <v>1269</v>
      </c>
      <c r="C332" s="26" t="s">
        <v>1759</v>
      </c>
      <c r="D332" s="25" t="s">
        <v>131</v>
      </c>
      <c r="E332" s="25" t="s">
        <v>441</v>
      </c>
      <c r="F332" s="25" t="s">
        <v>1759</v>
      </c>
      <c r="G332" s="25" t="s">
        <v>39</v>
      </c>
      <c r="H332" s="25" t="s">
        <v>1760</v>
      </c>
      <c r="I332" s="25">
        <v>6</v>
      </c>
      <c r="J332" s="29" t="s">
        <v>34</v>
      </c>
      <c r="K332" s="25" t="s">
        <v>844</v>
      </c>
      <c r="L332" s="30">
        <f t="shared" si="33"/>
        <v>84</v>
      </c>
      <c r="M332" s="30">
        <v>0</v>
      </c>
      <c r="N332" s="30">
        <v>0</v>
      </c>
      <c r="O332" s="30">
        <v>20</v>
      </c>
      <c r="P332" s="30">
        <v>64</v>
      </c>
      <c r="Q332" s="30">
        <v>0</v>
      </c>
      <c r="R332" s="30">
        <v>0</v>
      </c>
      <c r="S332" s="30">
        <v>0</v>
      </c>
      <c r="T332" s="30">
        <v>0</v>
      </c>
      <c r="U332" s="30">
        <v>0</v>
      </c>
      <c r="V332" s="30">
        <v>0</v>
      </c>
      <c r="W332" s="30">
        <v>0</v>
      </c>
      <c r="X332" s="30">
        <v>0</v>
      </c>
      <c r="Y332" s="30">
        <f t="shared" si="34"/>
        <v>500</v>
      </c>
      <c r="Z332" s="30">
        <v>500</v>
      </c>
      <c r="AA332" s="30">
        <v>0</v>
      </c>
      <c r="AB332" s="31">
        <f t="shared" si="32"/>
        <v>3000</v>
      </c>
      <c r="AC332" s="30">
        <v>0</v>
      </c>
      <c r="AD332" s="30">
        <v>3000</v>
      </c>
      <c r="AE332" s="30">
        <v>0</v>
      </c>
    </row>
    <row r="333" s="5" customFormat="1" ht="24" customHeight="1" spans="1:31">
      <c r="A333" s="25">
        <v>328</v>
      </c>
      <c r="B333" s="25" t="s">
        <v>1269</v>
      </c>
      <c r="C333" s="26" t="s">
        <v>1761</v>
      </c>
      <c r="D333" s="25" t="s">
        <v>37</v>
      </c>
      <c r="E333" s="25" t="s">
        <v>1762</v>
      </c>
      <c r="F333" s="25" t="s">
        <v>1763</v>
      </c>
      <c r="G333" s="25" t="s">
        <v>89</v>
      </c>
      <c r="H333" s="25" t="s">
        <v>1764</v>
      </c>
      <c r="I333" s="25">
        <v>1</v>
      </c>
      <c r="J333" s="25" t="s">
        <v>48</v>
      </c>
      <c r="K333" s="25" t="s">
        <v>61</v>
      </c>
      <c r="L333" s="30">
        <f t="shared" si="33"/>
        <v>195</v>
      </c>
      <c r="M333" s="30">
        <v>0</v>
      </c>
      <c r="N333" s="30">
        <v>0</v>
      </c>
      <c r="O333" s="30">
        <v>15</v>
      </c>
      <c r="P333" s="30">
        <v>0</v>
      </c>
      <c r="Q333" s="30">
        <v>0</v>
      </c>
      <c r="R333" s="30">
        <v>0</v>
      </c>
      <c r="S333" s="30">
        <v>80</v>
      </c>
      <c r="T333" s="30">
        <v>0</v>
      </c>
      <c r="U333" s="30">
        <v>0</v>
      </c>
      <c r="V333" s="30">
        <v>100</v>
      </c>
      <c r="W333" s="30">
        <v>0</v>
      </c>
      <c r="X333" s="30">
        <v>0</v>
      </c>
      <c r="Y333" s="30">
        <f t="shared" si="34"/>
        <v>500</v>
      </c>
      <c r="Z333" s="30">
        <v>500</v>
      </c>
      <c r="AA333" s="30">
        <v>0</v>
      </c>
      <c r="AB333" s="31">
        <f t="shared" si="32"/>
        <v>3000</v>
      </c>
      <c r="AC333" s="30">
        <v>0</v>
      </c>
      <c r="AD333" s="30">
        <v>3000</v>
      </c>
      <c r="AE333" s="30">
        <v>0</v>
      </c>
    </row>
    <row r="334" s="5" customFormat="1" ht="24" customHeight="1" spans="1:31">
      <c r="A334" s="25">
        <v>329</v>
      </c>
      <c r="B334" s="25" t="s">
        <v>1269</v>
      </c>
      <c r="C334" s="26" t="s">
        <v>1765</v>
      </c>
      <c r="D334" s="25" t="s">
        <v>37</v>
      </c>
      <c r="E334" s="25" t="s">
        <v>1101</v>
      </c>
      <c r="F334" s="25" t="s">
        <v>1765</v>
      </c>
      <c r="G334" s="25" t="s">
        <v>39</v>
      </c>
      <c r="H334" s="25" t="s">
        <v>1766</v>
      </c>
      <c r="I334" s="25">
        <v>5</v>
      </c>
      <c r="J334" s="25" t="s">
        <v>34</v>
      </c>
      <c r="K334" s="29" t="s">
        <v>35</v>
      </c>
      <c r="L334" s="30">
        <f t="shared" si="33"/>
        <v>299</v>
      </c>
      <c r="M334" s="30">
        <v>0</v>
      </c>
      <c r="N334" s="30">
        <v>0</v>
      </c>
      <c r="O334" s="30">
        <v>20</v>
      </c>
      <c r="P334" s="30">
        <v>64</v>
      </c>
      <c r="Q334" s="30">
        <v>0</v>
      </c>
      <c r="R334" s="30">
        <v>0</v>
      </c>
      <c r="S334" s="30">
        <v>95</v>
      </c>
      <c r="T334" s="30">
        <v>0</v>
      </c>
      <c r="U334" s="30">
        <v>0</v>
      </c>
      <c r="V334" s="30">
        <v>120</v>
      </c>
      <c r="W334" s="30">
        <v>0</v>
      </c>
      <c r="X334" s="30">
        <v>0</v>
      </c>
      <c r="Y334" s="30">
        <f t="shared" si="34"/>
        <v>500</v>
      </c>
      <c r="Z334" s="30">
        <v>500</v>
      </c>
      <c r="AA334" s="30">
        <v>0</v>
      </c>
      <c r="AB334" s="31">
        <f t="shared" si="32"/>
        <v>3000</v>
      </c>
      <c r="AC334" s="30">
        <v>0</v>
      </c>
      <c r="AD334" s="30">
        <v>3000</v>
      </c>
      <c r="AE334" s="30">
        <v>0</v>
      </c>
    </row>
    <row r="335" s="5" customFormat="1" ht="24" customHeight="1" spans="1:31">
      <c r="A335" s="25">
        <v>330</v>
      </c>
      <c r="B335" s="25" t="s">
        <v>1269</v>
      </c>
      <c r="C335" s="26" t="s">
        <v>1767</v>
      </c>
      <c r="D335" s="25" t="s">
        <v>126</v>
      </c>
      <c r="E335" s="25" t="s">
        <v>278</v>
      </c>
      <c r="F335" s="25" t="s">
        <v>1767</v>
      </c>
      <c r="G335" s="25" t="s">
        <v>39</v>
      </c>
      <c r="H335" s="25" t="s">
        <v>1768</v>
      </c>
      <c r="I335" s="25">
        <v>6</v>
      </c>
      <c r="J335" s="25" t="s">
        <v>48</v>
      </c>
      <c r="K335" s="29" t="s">
        <v>35</v>
      </c>
      <c r="L335" s="30">
        <f t="shared" si="33"/>
        <v>0</v>
      </c>
      <c r="M335" s="30">
        <v>0</v>
      </c>
      <c r="N335" s="30">
        <v>0</v>
      </c>
      <c r="O335" s="30">
        <v>0</v>
      </c>
      <c r="P335" s="30">
        <v>0</v>
      </c>
      <c r="Q335" s="30">
        <v>0</v>
      </c>
      <c r="R335" s="30">
        <v>0</v>
      </c>
      <c r="S335" s="30">
        <v>0</v>
      </c>
      <c r="T335" s="30">
        <v>0</v>
      </c>
      <c r="U335" s="30">
        <v>0</v>
      </c>
      <c r="V335" s="30">
        <v>0</v>
      </c>
      <c r="W335" s="30">
        <v>0</v>
      </c>
      <c r="X335" s="30">
        <v>0</v>
      </c>
      <c r="Y335" s="30">
        <f t="shared" si="34"/>
        <v>0</v>
      </c>
      <c r="Z335" s="30">
        <v>0</v>
      </c>
      <c r="AA335" s="30">
        <v>0</v>
      </c>
      <c r="AB335" s="31">
        <f t="shared" si="32"/>
        <v>3000</v>
      </c>
      <c r="AC335" s="30">
        <v>0</v>
      </c>
      <c r="AD335" s="30">
        <v>3000</v>
      </c>
      <c r="AE335" s="30">
        <f>L335-Y335</f>
        <v>0</v>
      </c>
    </row>
    <row r="336" s="5" customFormat="1" ht="24" customHeight="1" spans="1:31">
      <c r="A336" s="25">
        <v>331</v>
      </c>
      <c r="B336" s="25" t="s">
        <v>1269</v>
      </c>
      <c r="C336" s="26" t="s">
        <v>1769</v>
      </c>
      <c r="D336" s="25" t="s">
        <v>131</v>
      </c>
      <c r="E336" s="25" t="s">
        <v>1228</v>
      </c>
      <c r="F336" s="25" t="s">
        <v>1769</v>
      </c>
      <c r="G336" s="25" t="s">
        <v>39</v>
      </c>
      <c r="H336" s="25" t="s">
        <v>1770</v>
      </c>
      <c r="I336" s="25">
        <v>1</v>
      </c>
      <c r="J336" s="25" t="s">
        <v>48</v>
      </c>
      <c r="K336" s="25" t="s">
        <v>844</v>
      </c>
      <c r="L336" s="30">
        <f t="shared" si="33"/>
        <v>1815</v>
      </c>
      <c r="M336" s="30">
        <v>0</v>
      </c>
      <c r="N336" s="30">
        <v>0</v>
      </c>
      <c r="O336" s="30">
        <v>15</v>
      </c>
      <c r="P336" s="30">
        <v>0</v>
      </c>
      <c r="Q336" s="30">
        <v>0</v>
      </c>
      <c r="R336" s="30">
        <v>1200</v>
      </c>
      <c r="S336" s="30">
        <v>0</v>
      </c>
      <c r="T336" s="30">
        <v>600</v>
      </c>
      <c r="U336" s="30">
        <v>0</v>
      </c>
      <c r="V336" s="30">
        <v>0</v>
      </c>
      <c r="W336" s="30">
        <v>0</v>
      </c>
      <c r="X336" s="30">
        <v>0</v>
      </c>
      <c r="Y336" s="30">
        <f t="shared" si="34"/>
        <v>500</v>
      </c>
      <c r="Z336" s="30">
        <v>500</v>
      </c>
      <c r="AA336" s="30">
        <v>0</v>
      </c>
      <c r="AB336" s="31">
        <f t="shared" si="32"/>
        <v>4315</v>
      </c>
      <c r="AC336" s="30">
        <v>0</v>
      </c>
      <c r="AD336" s="30">
        <v>3000</v>
      </c>
      <c r="AE336" s="30">
        <f>L336-Y336</f>
        <v>1315</v>
      </c>
    </row>
    <row r="337" s="5" customFormat="1" ht="24" customHeight="1" spans="1:31">
      <c r="A337" s="25">
        <v>332</v>
      </c>
      <c r="B337" s="25" t="s">
        <v>1771</v>
      </c>
      <c r="C337" s="26" t="s">
        <v>1772</v>
      </c>
      <c r="D337" s="25" t="s">
        <v>50</v>
      </c>
      <c r="E337" s="25" t="s">
        <v>488</v>
      </c>
      <c r="F337" s="25" t="s">
        <v>1772</v>
      </c>
      <c r="G337" s="25" t="s">
        <v>39</v>
      </c>
      <c r="H337" s="25" t="s">
        <v>1753</v>
      </c>
      <c r="I337" s="25">
        <v>1</v>
      </c>
      <c r="J337" s="25" t="s">
        <v>34</v>
      </c>
      <c r="K337" s="29" t="s">
        <v>35</v>
      </c>
      <c r="L337" s="30">
        <v>1617</v>
      </c>
      <c r="M337" s="30">
        <v>0</v>
      </c>
      <c r="N337" s="30">
        <v>0</v>
      </c>
      <c r="O337" s="30">
        <v>30</v>
      </c>
      <c r="P337" s="30">
        <v>167</v>
      </c>
      <c r="Q337" s="30">
        <v>0</v>
      </c>
      <c r="R337" s="30">
        <v>1175</v>
      </c>
      <c r="S337" s="30">
        <v>145</v>
      </c>
      <c r="T337" s="30">
        <v>0</v>
      </c>
      <c r="U337" s="30">
        <v>0</v>
      </c>
      <c r="V337" s="30">
        <v>100</v>
      </c>
      <c r="W337" s="30">
        <v>0</v>
      </c>
      <c r="X337" s="30">
        <v>0</v>
      </c>
      <c r="Y337" s="30">
        <v>1250</v>
      </c>
      <c r="Z337" s="30">
        <v>1250</v>
      </c>
      <c r="AA337" s="30">
        <v>0</v>
      </c>
      <c r="AB337" s="31">
        <f t="shared" si="32"/>
        <v>3367</v>
      </c>
      <c r="AC337" s="30">
        <v>0</v>
      </c>
      <c r="AD337" s="30">
        <v>3000</v>
      </c>
      <c r="AE337" s="30">
        <v>367</v>
      </c>
    </row>
    <row r="338" s="5" customFormat="1" ht="24" customHeight="1" spans="1:31">
      <c r="A338" s="25">
        <v>333</v>
      </c>
      <c r="B338" s="25" t="s">
        <v>1771</v>
      </c>
      <c r="C338" s="26" t="s">
        <v>1773</v>
      </c>
      <c r="D338" s="25" t="s">
        <v>131</v>
      </c>
      <c r="E338" s="25" t="s">
        <v>1774</v>
      </c>
      <c r="F338" s="25" t="s">
        <v>1773</v>
      </c>
      <c r="G338" s="25" t="s">
        <v>39</v>
      </c>
      <c r="H338" s="25" t="s">
        <v>1775</v>
      </c>
      <c r="I338" s="25">
        <v>1</v>
      </c>
      <c r="J338" s="25" t="s">
        <v>34</v>
      </c>
      <c r="K338" s="29" t="s">
        <v>35</v>
      </c>
      <c r="L338" s="30">
        <v>367</v>
      </c>
      <c r="M338" s="30">
        <v>0</v>
      </c>
      <c r="N338" s="30">
        <v>0</v>
      </c>
      <c r="O338" s="30">
        <v>0</v>
      </c>
      <c r="P338" s="30">
        <v>167</v>
      </c>
      <c r="Q338" s="30">
        <v>0</v>
      </c>
      <c r="R338" s="30">
        <v>0</v>
      </c>
      <c r="S338" s="30">
        <v>0</v>
      </c>
      <c r="T338" s="30">
        <v>0</v>
      </c>
      <c r="U338" s="30">
        <v>0</v>
      </c>
      <c r="V338" s="30">
        <v>200</v>
      </c>
      <c r="W338" s="30">
        <v>0</v>
      </c>
      <c r="X338" s="30">
        <v>0</v>
      </c>
      <c r="Y338" s="30">
        <v>500</v>
      </c>
      <c r="Z338" s="30">
        <v>500</v>
      </c>
      <c r="AA338" s="30">
        <v>0</v>
      </c>
      <c r="AB338" s="31">
        <f t="shared" si="32"/>
        <v>3000</v>
      </c>
      <c r="AC338" s="30">
        <v>0</v>
      </c>
      <c r="AD338" s="30">
        <v>3000</v>
      </c>
      <c r="AE338" s="30">
        <v>0</v>
      </c>
    </row>
    <row r="339" ht="18" spans="1:31">
      <c r="A339" s="25">
        <v>334</v>
      </c>
      <c r="B339" s="25" t="s">
        <v>1771</v>
      </c>
      <c r="C339" s="26" t="s">
        <v>1776</v>
      </c>
      <c r="D339" s="25" t="s">
        <v>28</v>
      </c>
      <c r="E339" s="25" t="s">
        <v>863</v>
      </c>
      <c r="F339" s="29" t="s">
        <v>1777</v>
      </c>
      <c r="G339" s="25" t="s">
        <v>89</v>
      </c>
      <c r="H339" s="25" t="s">
        <v>1296</v>
      </c>
      <c r="I339" s="25">
        <v>1</v>
      </c>
      <c r="J339" s="25" t="s">
        <v>60</v>
      </c>
      <c r="K339" s="29" t="s">
        <v>35</v>
      </c>
      <c r="L339" s="30">
        <f t="shared" ref="L339:L401" si="35">SUM(M339:X339)</f>
        <v>3185</v>
      </c>
      <c r="M339" s="30">
        <v>0</v>
      </c>
      <c r="N339" s="30">
        <v>0</v>
      </c>
      <c r="O339" s="30">
        <v>30</v>
      </c>
      <c r="P339" s="30">
        <v>167</v>
      </c>
      <c r="Q339" s="30">
        <v>0</v>
      </c>
      <c r="R339" s="30">
        <v>2800</v>
      </c>
      <c r="S339" s="30">
        <v>188</v>
      </c>
      <c r="T339" s="30">
        <v>0</v>
      </c>
      <c r="U339" s="30">
        <v>0</v>
      </c>
      <c r="V339" s="30">
        <v>0</v>
      </c>
      <c r="W339" s="30">
        <v>0</v>
      </c>
      <c r="X339" s="30">
        <v>0</v>
      </c>
      <c r="Y339" s="30">
        <f t="shared" ref="Y339:Y401" si="36">Z339+AA339</f>
        <v>1350</v>
      </c>
      <c r="Z339" s="30">
        <v>1350</v>
      </c>
      <c r="AA339" s="30">
        <v>0</v>
      </c>
      <c r="AB339" s="31">
        <f t="shared" si="32"/>
        <v>4835</v>
      </c>
      <c r="AC339" s="30">
        <v>0</v>
      </c>
      <c r="AD339" s="30">
        <v>3000</v>
      </c>
      <c r="AE339" s="30">
        <f t="shared" ref="AE339:AE399" si="37">L339-Y339</f>
        <v>1835</v>
      </c>
    </row>
    <row r="340" ht="18" spans="1:31">
      <c r="A340" s="25">
        <v>335</v>
      </c>
      <c r="B340" s="25" t="s">
        <v>1771</v>
      </c>
      <c r="C340" s="26" t="s">
        <v>1778</v>
      </c>
      <c r="D340" s="25" t="s">
        <v>28</v>
      </c>
      <c r="E340" s="25" t="s">
        <v>116</v>
      </c>
      <c r="F340" s="25" t="s">
        <v>1778</v>
      </c>
      <c r="G340" s="25" t="s">
        <v>39</v>
      </c>
      <c r="H340" s="25" t="s">
        <v>1296</v>
      </c>
      <c r="I340" s="25">
        <v>3</v>
      </c>
      <c r="J340" s="25" t="s">
        <v>60</v>
      </c>
      <c r="K340" s="29" t="s">
        <v>35</v>
      </c>
      <c r="L340" s="30">
        <f t="shared" si="35"/>
        <v>3214</v>
      </c>
      <c r="M340" s="30">
        <v>0</v>
      </c>
      <c r="N340" s="30">
        <v>0</v>
      </c>
      <c r="O340" s="30">
        <v>30</v>
      </c>
      <c r="P340" s="30">
        <v>196</v>
      </c>
      <c r="Q340" s="30">
        <v>0</v>
      </c>
      <c r="R340" s="30">
        <v>2800</v>
      </c>
      <c r="S340" s="30">
        <v>188</v>
      </c>
      <c r="T340" s="30">
        <v>0</v>
      </c>
      <c r="U340" s="30">
        <v>0</v>
      </c>
      <c r="V340" s="30">
        <v>0</v>
      </c>
      <c r="W340" s="30">
        <v>0</v>
      </c>
      <c r="X340" s="30">
        <v>0</v>
      </c>
      <c r="Y340" s="30">
        <f t="shared" si="36"/>
        <v>1350</v>
      </c>
      <c r="Z340" s="30">
        <v>1350</v>
      </c>
      <c r="AA340" s="30">
        <v>0</v>
      </c>
      <c r="AB340" s="31">
        <f t="shared" si="32"/>
        <v>4864</v>
      </c>
      <c r="AC340" s="30">
        <v>0</v>
      </c>
      <c r="AD340" s="30">
        <v>3000</v>
      </c>
      <c r="AE340" s="30">
        <f t="shared" si="37"/>
        <v>1864</v>
      </c>
    </row>
    <row r="341" ht="18" spans="1:31">
      <c r="A341" s="25">
        <v>336</v>
      </c>
      <c r="B341" s="25" t="s">
        <v>1771</v>
      </c>
      <c r="C341" s="26" t="s">
        <v>1779</v>
      </c>
      <c r="D341" s="25" t="s">
        <v>28</v>
      </c>
      <c r="E341" s="25" t="s">
        <v>1780</v>
      </c>
      <c r="F341" s="25" t="s">
        <v>1779</v>
      </c>
      <c r="G341" s="25" t="s">
        <v>39</v>
      </c>
      <c r="H341" s="25" t="s">
        <v>1296</v>
      </c>
      <c r="I341" s="25">
        <v>4</v>
      </c>
      <c r="J341" s="25" t="s">
        <v>60</v>
      </c>
      <c r="K341" s="29" t="s">
        <v>35</v>
      </c>
      <c r="L341" s="30">
        <f t="shared" si="35"/>
        <v>2956</v>
      </c>
      <c r="M341" s="30">
        <v>0</v>
      </c>
      <c r="N341" s="30">
        <v>0</v>
      </c>
      <c r="O341" s="30">
        <v>30</v>
      </c>
      <c r="P341" s="30">
        <v>126</v>
      </c>
      <c r="Q341" s="30">
        <v>0</v>
      </c>
      <c r="R341" s="30">
        <v>2800</v>
      </c>
      <c r="S341" s="30">
        <v>0</v>
      </c>
      <c r="T341" s="30">
        <v>0</v>
      </c>
      <c r="U341" s="30">
        <v>0</v>
      </c>
      <c r="V341" s="30">
        <v>0</v>
      </c>
      <c r="W341" s="30">
        <v>0</v>
      </c>
      <c r="X341" s="30">
        <v>0</v>
      </c>
      <c r="Y341" s="30">
        <f t="shared" si="36"/>
        <v>1350</v>
      </c>
      <c r="Z341" s="30">
        <v>1350</v>
      </c>
      <c r="AA341" s="30">
        <v>0</v>
      </c>
      <c r="AB341" s="31">
        <f t="shared" si="32"/>
        <v>4606</v>
      </c>
      <c r="AC341" s="30">
        <v>0</v>
      </c>
      <c r="AD341" s="30">
        <v>3000</v>
      </c>
      <c r="AE341" s="30">
        <f t="shared" si="37"/>
        <v>1606</v>
      </c>
    </row>
    <row r="342" ht="18" spans="1:31">
      <c r="A342" s="25">
        <v>337</v>
      </c>
      <c r="B342" s="30" t="s">
        <v>1771</v>
      </c>
      <c r="C342" s="26" t="s">
        <v>1781</v>
      </c>
      <c r="D342" s="30" t="s">
        <v>28</v>
      </c>
      <c r="E342" s="25" t="s">
        <v>907</v>
      </c>
      <c r="F342" s="25" t="s">
        <v>1781</v>
      </c>
      <c r="G342" s="25" t="s">
        <v>39</v>
      </c>
      <c r="H342" s="25" t="s">
        <v>1782</v>
      </c>
      <c r="I342" s="25">
        <v>1</v>
      </c>
      <c r="J342" s="25" t="s">
        <v>34</v>
      </c>
      <c r="K342" s="29" t="s">
        <v>35</v>
      </c>
      <c r="L342" s="30">
        <f t="shared" si="35"/>
        <v>3520</v>
      </c>
      <c r="M342" s="30">
        <v>0</v>
      </c>
      <c r="N342" s="30">
        <v>0</v>
      </c>
      <c r="O342" s="30">
        <v>30</v>
      </c>
      <c r="P342" s="30">
        <v>167</v>
      </c>
      <c r="Q342" s="30">
        <v>0</v>
      </c>
      <c r="R342" s="30">
        <v>3000</v>
      </c>
      <c r="S342" s="30">
        <v>323</v>
      </c>
      <c r="T342" s="30">
        <v>0</v>
      </c>
      <c r="U342" s="30">
        <v>0</v>
      </c>
      <c r="V342" s="30">
        <v>0</v>
      </c>
      <c r="W342" s="30">
        <v>0</v>
      </c>
      <c r="X342" s="30">
        <v>0</v>
      </c>
      <c r="Y342" s="30">
        <f t="shared" si="36"/>
        <v>1350</v>
      </c>
      <c r="Z342" s="30">
        <v>1350</v>
      </c>
      <c r="AA342" s="30">
        <v>0</v>
      </c>
      <c r="AB342" s="31">
        <f t="shared" si="32"/>
        <v>5170</v>
      </c>
      <c r="AC342" s="30">
        <v>0</v>
      </c>
      <c r="AD342" s="30">
        <v>3000</v>
      </c>
      <c r="AE342" s="30">
        <f t="shared" si="37"/>
        <v>2170</v>
      </c>
    </row>
    <row r="343" ht="18" spans="1:31">
      <c r="A343" s="25">
        <v>338</v>
      </c>
      <c r="B343" s="30" t="s">
        <v>1771</v>
      </c>
      <c r="C343" s="26" t="s">
        <v>1783</v>
      </c>
      <c r="D343" s="30" t="s">
        <v>28</v>
      </c>
      <c r="E343" s="25" t="s">
        <v>713</v>
      </c>
      <c r="F343" s="25" t="s">
        <v>1784</v>
      </c>
      <c r="G343" s="25" t="s">
        <v>1477</v>
      </c>
      <c r="H343" s="25" t="s">
        <v>1782</v>
      </c>
      <c r="I343" s="25">
        <v>3</v>
      </c>
      <c r="J343" s="25" t="s">
        <v>34</v>
      </c>
      <c r="K343" s="29" t="s">
        <v>35</v>
      </c>
      <c r="L343" s="30">
        <f t="shared" si="35"/>
        <v>3549</v>
      </c>
      <c r="M343" s="30">
        <v>0</v>
      </c>
      <c r="N343" s="30">
        <v>0</v>
      </c>
      <c r="O343" s="30">
        <v>30</v>
      </c>
      <c r="P343" s="30">
        <v>196</v>
      </c>
      <c r="Q343" s="30">
        <v>0</v>
      </c>
      <c r="R343" s="30">
        <v>3000</v>
      </c>
      <c r="S343" s="30">
        <v>323</v>
      </c>
      <c r="T343" s="30">
        <v>0</v>
      </c>
      <c r="U343" s="30">
        <v>0</v>
      </c>
      <c r="V343" s="30">
        <v>0</v>
      </c>
      <c r="W343" s="30">
        <v>0</v>
      </c>
      <c r="X343" s="30">
        <v>0</v>
      </c>
      <c r="Y343" s="30">
        <f t="shared" si="36"/>
        <v>1350</v>
      </c>
      <c r="Z343" s="30">
        <v>1350</v>
      </c>
      <c r="AA343" s="30">
        <v>0</v>
      </c>
      <c r="AB343" s="31">
        <f t="shared" si="32"/>
        <v>5199</v>
      </c>
      <c r="AC343" s="30">
        <v>0</v>
      </c>
      <c r="AD343" s="30">
        <v>3000</v>
      </c>
      <c r="AE343" s="30">
        <f t="shared" si="37"/>
        <v>2199</v>
      </c>
    </row>
    <row r="344" ht="27" spans="1:31">
      <c r="A344" s="25">
        <v>339</v>
      </c>
      <c r="B344" s="30" t="s">
        <v>1771</v>
      </c>
      <c r="C344" s="26" t="s">
        <v>1785</v>
      </c>
      <c r="D344" s="30" t="s">
        <v>28</v>
      </c>
      <c r="E344" s="25" t="s">
        <v>1280</v>
      </c>
      <c r="F344" s="29" t="s">
        <v>1281</v>
      </c>
      <c r="G344" s="25"/>
      <c r="H344" s="25" t="s">
        <v>1782</v>
      </c>
      <c r="I344" s="25">
        <v>4</v>
      </c>
      <c r="J344" s="25" t="s">
        <v>34</v>
      </c>
      <c r="K344" s="29" t="s">
        <v>284</v>
      </c>
      <c r="L344" s="30">
        <f t="shared" si="35"/>
        <v>3156</v>
      </c>
      <c r="M344" s="30">
        <v>0</v>
      </c>
      <c r="N344" s="30">
        <v>0</v>
      </c>
      <c r="O344" s="30">
        <v>30</v>
      </c>
      <c r="P344" s="30">
        <v>126</v>
      </c>
      <c r="Q344" s="30">
        <v>0</v>
      </c>
      <c r="R344" s="30">
        <v>3000</v>
      </c>
      <c r="S344" s="30">
        <v>0</v>
      </c>
      <c r="T344" s="30">
        <v>0</v>
      </c>
      <c r="U344" s="30">
        <v>0</v>
      </c>
      <c r="V344" s="30">
        <v>0</v>
      </c>
      <c r="W344" s="30">
        <v>0</v>
      </c>
      <c r="X344" s="30">
        <v>0</v>
      </c>
      <c r="Y344" s="30">
        <f t="shared" si="36"/>
        <v>1350</v>
      </c>
      <c r="Z344" s="30">
        <v>1350</v>
      </c>
      <c r="AA344" s="30">
        <v>0</v>
      </c>
      <c r="AB344" s="31">
        <f t="shared" si="32"/>
        <v>4806</v>
      </c>
      <c r="AC344" s="30">
        <v>0</v>
      </c>
      <c r="AD344" s="30">
        <v>3000</v>
      </c>
      <c r="AE344" s="30">
        <f t="shared" si="37"/>
        <v>1806</v>
      </c>
    </row>
    <row r="345" ht="18" spans="1:31">
      <c r="A345" s="25">
        <v>340</v>
      </c>
      <c r="B345" s="30" t="s">
        <v>1771</v>
      </c>
      <c r="C345" s="26" t="s">
        <v>1786</v>
      </c>
      <c r="D345" s="30" t="s">
        <v>28</v>
      </c>
      <c r="E345" s="25" t="s">
        <v>760</v>
      </c>
      <c r="F345" s="25" t="s">
        <v>1786</v>
      </c>
      <c r="G345" s="25" t="s">
        <v>39</v>
      </c>
      <c r="H345" s="25" t="s">
        <v>1782</v>
      </c>
      <c r="I345" s="25">
        <v>3</v>
      </c>
      <c r="J345" s="25" t="s">
        <v>48</v>
      </c>
      <c r="K345" s="29" t="s">
        <v>35</v>
      </c>
      <c r="L345" s="30">
        <f t="shared" si="35"/>
        <v>3549</v>
      </c>
      <c r="M345" s="30">
        <v>0</v>
      </c>
      <c r="N345" s="30">
        <v>0</v>
      </c>
      <c r="O345" s="30">
        <v>30</v>
      </c>
      <c r="P345" s="30">
        <v>196</v>
      </c>
      <c r="Q345" s="30">
        <v>0</v>
      </c>
      <c r="R345" s="30">
        <v>3000</v>
      </c>
      <c r="S345" s="30">
        <v>323</v>
      </c>
      <c r="T345" s="30">
        <v>0</v>
      </c>
      <c r="U345" s="30">
        <v>0</v>
      </c>
      <c r="V345" s="30">
        <v>0</v>
      </c>
      <c r="W345" s="30">
        <v>0</v>
      </c>
      <c r="X345" s="30">
        <v>0</v>
      </c>
      <c r="Y345" s="30">
        <f t="shared" si="36"/>
        <v>1350</v>
      </c>
      <c r="Z345" s="30">
        <v>1350</v>
      </c>
      <c r="AA345" s="30">
        <v>0</v>
      </c>
      <c r="AB345" s="31">
        <f t="shared" si="32"/>
        <v>5199</v>
      </c>
      <c r="AC345" s="30">
        <v>0</v>
      </c>
      <c r="AD345" s="30">
        <v>3000</v>
      </c>
      <c r="AE345" s="30">
        <f t="shared" si="37"/>
        <v>2199</v>
      </c>
    </row>
    <row r="346" ht="18" spans="1:31">
      <c r="A346" s="25">
        <v>341</v>
      </c>
      <c r="B346" s="30" t="s">
        <v>1771</v>
      </c>
      <c r="C346" s="26" t="s">
        <v>1787</v>
      </c>
      <c r="D346" s="30" t="s">
        <v>28</v>
      </c>
      <c r="E346" s="25" t="s">
        <v>1788</v>
      </c>
      <c r="F346" s="29" t="s">
        <v>1789</v>
      </c>
      <c r="G346" s="25" t="s">
        <v>65</v>
      </c>
      <c r="H346" s="25" t="s">
        <v>1782</v>
      </c>
      <c r="I346" s="25">
        <v>4</v>
      </c>
      <c r="J346" s="25" t="s">
        <v>34</v>
      </c>
      <c r="K346" s="29" t="s">
        <v>35</v>
      </c>
      <c r="L346" s="30">
        <f t="shared" si="35"/>
        <v>3156</v>
      </c>
      <c r="M346" s="30">
        <v>0</v>
      </c>
      <c r="N346" s="30">
        <v>0</v>
      </c>
      <c r="O346" s="30">
        <v>30</v>
      </c>
      <c r="P346" s="30">
        <v>126</v>
      </c>
      <c r="Q346" s="30">
        <v>0</v>
      </c>
      <c r="R346" s="30">
        <v>3000</v>
      </c>
      <c r="S346" s="30">
        <v>0</v>
      </c>
      <c r="T346" s="30">
        <v>0</v>
      </c>
      <c r="U346" s="30">
        <v>0</v>
      </c>
      <c r="V346" s="30">
        <v>0</v>
      </c>
      <c r="W346" s="30">
        <v>0</v>
      </c>
      <c r="X346" s="30">
        <v>0</v>
      </c>
      <c r="Y346" s="30">
        <f t="shared" si="36"/>
        <v>1350</v>
      </c>
      <c r="Z346" s="30">
        <v>1350</v>
      </c>
      <c r="AA346" s="30">
        <v>0</v>
      </c>
      <c r="AB346" s="31">
        <f t="shared" si="32"/>
        <v>4806</v>
      </c>
      <c r="AC346" s="30">
        <v>0</v>
      </c>
      <c r="AD346" s="30">
        <v>3000</v>
      </c>
      <c r="AE346" s="30">
        <f t="shared" si="37"/>
        <v>1806</v>
      </c>
    </row>
    <row r="347" ht="18" spans="1:31">
      <c r="A347" s="25">
        <v>342</v>
      </c>
      <c r="B347" s="30" t="s">
        <v>1771</v>
      </c>
      <c r="C347" s="26" t="s">
        <v>1790</v>
      </c>
      <c r="D347" s="30" t="s">
        <v>28</v>
      </c>
      <c r="E347" s="25" t="s">
        <v>883</v>
      </c>
      <c r="F347" s="25" t="s">
        <v>1790</v>
      </c>
      <c r="G347" s="25" t="s">
        <v>39</v>
      </c>
      <c r="H347" s="25" t="s">
        <v>1782</v>
      </c>
      <c r="I347" s="25">
        <v>4</v>
      </c>
      <c r="J347" s="25" t="s">
        <v>34</v>
      </c>
      <c r="K347" s="29" t="s">
        <v>35</v>
      </c>
      <c r="L347" s="30">
        <f t="shared" si="35"/>
        <v>3156</v>
      </c>
      <c r="M347" s="30">
        <v>0</v>
      </c>
      <c r="N347" s="30">
        <v>0</v>
      </c>
      <c r="O347" s="30">
        <v>30</v>
      </c>
      <c r="P347" s="30">
        <v>126</v>
      </c>
      <c r="Q347" s="30">
        <v>0</v>
      </c>
      <c r="R347" s="30">
        <v>3000</v>
      </c>
      <c r="S347" s="30">
        <v>0</v>
      </c>
      <c r="T347" s="30">
        <v>0</v>
      </c>
      <c r="U347" s="30">
        <v>0</v>
      </c>
      <c r="V347" s="30">
        <v>0</v>
      </c>
      <c r="W347" s="30">
        <v>0</v>
      </c>
      <c r="X347" s="30">
        <v>0</v>
      </c>
      <c r="Y347" s="30">
        <f t="shared" si="36"/>
        <v>1350</v>
      </c>
      <c r="Z347" s="30">
        <v>1350</v>
      </c>
      <c r="AA347" s="30">
        <v>0</v>
      </c>
      <c r="AB347" s="31">
        <f t="shared" si="32"/>
        <v>4806</v>
      </c>
      <c r="AC347" s="30">
        <v>0</v>
      </c>
      <c r="AD347" s="30">
        <v>3000</v>
      </c>
      <c r="AE347" s="30">
        <f t="shared" si="37"/>
        <v>1806</v>
      </c>
    </row>
    <row r="348" ht="18" spans="1:31">
      <c r="A348" s="25">
        <v>343</v>
      </c>
      <c r="B348" s="30" t="s">
        <v>1771</v>
      </c>
      <c r="C348" s="26" t="s">
        <v>1791</v>
      </c>
      <c r="D348" s="30" t="s">
        <v>28</v>
      </c>
      <c r="E348" s="25" t="s">
        <v>1283</v>
      </c>
      <c r="F348" s="25" t="s">
        <v>1791</v>
      </c>
      <c r="G348" s="25" t="s">
        <v>39</v>
      </c>
      <c r="H348" s="25" t="s">
        <v>1782</v>
      </c>
      <c r="I348" s="25">
        <v>3</v>
      </c>
      <c r="J348" s="25" t="s">
        <v>60</v>
      </c>
      <c r="K348" s="29" t="s">
        <v>35</v>
      </c>
      <c r="L348" s="30">
        <f t="shared" si="35"/>
        <v>3549</v>
      </c>
      <c r="M348" s="30">
        <v>0</v>
      </c>
      <c r="N348" s="30">
        <v>0</v>
      </c>
      <c r="O348" s="30">
        <v>30</v>
      </c>
      <c r="P348" s="30">
        <v>196</v>
      </c>
      <c r="Q348" s="30">
        <v>0</v>
      </c>
      <c r="R348" s="30">
        <v>3000</v>
      </c>
      <c r="S348" s="30">
        <v>323</v>
      </c>
      <c r="T348" s="30">
        <v>0</v>
      </c>
      <c r="U348" s="30">
        <v>0</v>
      </c>
      <c r="V348" s="30">
        <v>0</v>
      </c>
      <c r="W348" s="30">
        <v>0</v>
      </c>
      <c r="X348" s="30">
        <v>0</v>
      </c>
      <c r="Y348" s="30">
        <f t="shared" si="36"/>
        <v>1350</v>
      </c>
      <c r="Z348" s="30">
        <v>1350</v>
      </c>
      <c r="AA348" s="30">
        <v>0</v>
      </c>
      <c r="AB348" s="31">
        <f t="shared" si="32"/>
        <v>5199</v>
      </c>
      <c r="AC348" s="30">
        <v>0</v>
      </c>
      <c r="AD348" s="30">
        <v>3000</v>
      </c>
      <c r="AE348" s="30">
        <f t="shared" si="37"/>
        <v>2199</v>
      </c>
    </row>
    <row r="349" ht="18" spans="1:31">
      <c r="A349" s="25">
        <v>344</v>
      </c>
      <c r="B349" s="30" t="s">
        <v>1771</v>
      </c>
      <c r="C349" s="26" t="s">
        <v>1792</v>
      </c>
      <c r="D349" s="30" t="s">
        <v>28</v>
      </c>
      <c r="E349" s="25" t="s">
        <v>787</v>
      </c>
      <c r="F349" s="29" t="s">
        <v>1793</v>
      </c>
      <c r="G349" s="25" t="s">
        <v>57</v>
      </c>
      <c r="H349" s="25" t="s">
        <v>1782</v>
      </c>
      <c r="I349" s="25">
        <v>4</v>
      </c>
      <c r="J349" s="25" t="s">
        <v>48</v>
      </c>
      <c r="K349" s="29" t="s">
        <v>35</v>
      </c>
      <c r="L349" s="30">
        <f t="shared" si="35"/>
        <v>3156</v>
      </c>
      <c r="M349" s="30">
        <v>0</v>
      </c>
      <c r="N349" s="30">
        <v>0</v>
      </c>
      <c r="O349" s="30">
        <v>30</v>
      </c>
      <c r="P349" s="30">
        <v>126</v>
      </c>
      <c r="Q349" s="30">
        <v>0</v>
      </c>
      <c r="R349" s="30">
        <v>3000</v>
      </c>
      <c r="S349" s="30">
        <v>0</v>
      </c>
      <c r="T349" s="30">
        <v>0</v>
      </c>
      <c r="U349" s="30">
        <v>0</v>
      </c>
      <c r="V349" s="30">
        <v>0</v>
      </c>
      <c r="W349" s="30">
        <v>0</v>
      </c>
      <c r="X349" s="30">
        <v>0</v>
      </c>
      <c r="Y349" s="30">
        <f t="shared" si="36"/>
        <v>1350</v>
      </c>
      <c r="Z349" s="30">
        <v>1350</v>
      </c>
      <c r="AA349" s="30">
        <v>0</v>
      </c>
      <c r="AB349" s="31">
        <f t="shared" si="32"/>
        <v>4806</v>
      </c>
      <c r="AC349" s="30">
        <v>0</v>
      </c>
      <c r="AD349" s="30">
        <v>3000</v>
      </c>
      <c r="AE349" s="30">
        <f t="shared" si="37"/>
        <v>1806</v>
      </c>
    </row>
    <row r="350" ht="18" spans="1:31">
      <c r="A350" s="25">
        <v>345</v>
      </c>
      <c r="B350" s="30" t="s">
        <v>1771</v>
      </c>
      <c r="C350" s="26" t="s">
        <v>1794</v>
      </c>
      <c r="D350" s="30" t="s">
        <v>28</v>
      </c>
      <c r="E350" s="25" t="s">
        <v>1795</v>
      </c>
      <c r="F350" s="25" t="s">
        <v>1794</v>
      </c>
      <c r="G350" s="25" t="s">
        <v>39</v>
      </c>
      <c r="H350" s="25" t="s">
        <v>1782</v>
      </c>
      <c r="I350" s="25">
        <v>3</v>
      </c>
      <c r="J350" s="25" t="s">
        <v>48</v>
      </c>
      <c r="K350" s="29" t="s">
        <v>35</v>
      </c>
      <c r="L350" s="30">
        <f t="shared" si="35"/>
        <v>3549</v>
      </c>
      <c r="M350" s="30">
        <v>0</v>
      </c>
      <c r="N350" s="30">
        <v>0</v>
      </c>
      <c r="O350" s="30">
        <v>30</v>
      </c>
      <c r="P350" s="30">
        <v>196</v>
      </c>
      <c r="Q350" s="30">
        <v>0</v>
      </c>
      <c r="R350" s="30">
        <v>3000</v>
      </c>
      <c r="S350" s="30">
        <v>323</v>
      </c>
      <c r="T350" s="30">
        <v>0</v>
      </c>
      <c r="U350" s="30">
        <v>0</v>
      </c>
      <c r="V350" s="30">
        <v>0</v>
      </c>
      <c r="W350" s="30">
        <v>0</v>
      </c>
      <c r="X350" s="30">
        <v>0</v>
      </c>
      <c r="Y350" s="30">
        <f t="shared" si="36"/>
        <v>1350</v>
      </c>
      <c r="Z350" s="30">
        <v>1350</v>
      </c>
      <c r="AA350" s="30">
        <v>0</v>
      </c>
      <c r="AB350" s="31">
        <f t="shared" si="32"/>
        <v>5199</v>
      </c>
      <c r="AC350" s="30">
        <v>0</v>
      </c>
      <c r="AD350" s="30">
        <v>3000</v>
      </c>
      <c r="AE350" s="30">
        <f t="shared" si="37"/>
        <v>2199</v>
      </c>
    </row>
    <row r="351" ht="18" spans="1:31">
      <c r="A351" s="25">
        <v>346</v>
      </c>
      <c r="B351" s="30" t="s">
        <v>1771</v>
      </c>
      <c r="C351" s="26" t="s">
        <v>1796</v>
      </c>
      <c r="D351" s="30" t="s">
        <v>28</v>
      </c>
      <c r="E351" s="25" t="s">
        <v>1287</v>
      </c>
      <c r="F351" s="25" t="s">
        <v>1796</v>
      </c>
      <c r="G351" s="25" t="s">
        <v>39</v>
      </c>
      <c r="H351" s="25" t="s">
        <v>1782</v>
      </c>
      <c r="I351" s="25">
        <v>4</v>
      </c>
      <c r="J351" s="25" t="s">
        <v>34</v>
      </c>
      <c r="K351" s="29" t="s">
        <v>35</v>
      </c>
      <c r="L351" s="30">
        <f t="shared" si="35"/>
        <v>3156</v>
      </c>
      <c r="M351" s="30">
        <v>0</v>
      </c>
      <c r="N351" s="30">
        <v>0</v>
      </c>
      <c r="O351" s="30">
        <v>30</v>
      </c>
      <c r="P351" s="30">
        <v>126</v>
      </c>
      <c r="Q351" s="30">
        <v>0</v>
      </c>
      <c r="R351" s="30">
        <v>3000</v>
      </c>
      <c r="S351" s="30">
        <v>0</v>
      </c>
      <c r="T351" s="30">
        <v>0</v>
      </c>
      <c r="U351" s="30">
        <v>0</v>
      </c>
      <c r="V351" s="30">
        <v>0</v>
      </c>
      <c r="W351" s="30">
        <v>0</v>
      </c>
      <c r="X351" s="30">
        <v>0</v>
      </c>
      <c r="Y351" s="30">
        <f t="shared" si="36"/>
        <v>1350</v>
      </c>
      <c r="Z351" s="30">
        <v>1350</v>
      </c>
      <c r="AA351" s="30">
        <v>0</v>
      </c>
      <c r="AB351" s="31">
        <f t="shared" si="32"/>
        <v>4806</v>
      </c>
      <c r="AC351" s="30">
        <v>0</v>
      </c>
      <c r="AD351" s="30">
        <v>3000</v>
      </c>
      <c r="AE351" s="30">
        <f t="shared" si="37"/>
        <v>1806</v>
      </c>
    </row>
    <row r="352" ht="18" spans="1:31">
      <c r="A352" s="25">
        <v>347</v>
      </c>
      <c r="B352" s="30" t="s">
        <v>1771</v>
      </c>
      <c r="C352" s="26" t="s">
        <v>1797</v>
      </c>
      <c r="D352" s="30" t="s">
        <v>28</v>
      </c>
      <c r="E352" s="25" t="s">
        <v>713</v>
      </c>
      <c r="F352" s="25" t="s">
        <v>1798</v>
      </c>
      <c r="G352" s="25" t="s">
        <v>31</v>
      </c>
      <c r="H352" s="25" t="s">
        <v>1782</v>
      </c>
      <c r="I352" s="25">
        <v>4</v>
      </c>
      <c r="J352" s="25" t="s">
        <v>48</v>
      </c>
      <c r="K352" s="25" t="s">
        <v>61</v>
      </c>
      <c r="L352" s="30">
        <f t="shared" si="35"/>
        <v>3156</v>
      </c>
      <c r="M352" s="30">
        <v>0</v>
      </c>
      <c r="N352" s="30">
        <v>0</v>
      </c>
      <c r="O352" s="30">
        <v>30</v>
      </c>
      <c r="P352" s="30">
        <v>126</v>
      </c>
      <c r="Q352" s="30">
        <v>0</v>
      </c>
      <c r="R352" s="30">
        <v>3000</v>
      </c>
      <c r="S352" s="30">
        <v>0</v>
      </c>
      <c r="T352" s="30">
        <v>0</v>
      </c>
      <c r="U352" s="30">
        <v>0</v>
      </c>
      <c r="V352" s="30">
        <v>0</v>
      </c>
      <c r="W352" s="30">
        <v>0</v>
      </c>
      <c r="X352" s="30">
        <v>0</v>
      </c>
      <c r="Y352" s="30">
        <f t="shared" si="36"/>
        <v>1350</v>
      </c>
      <c r="Z352" s="30">
        <v>1350</v>
      </c>
      <c r="AA352" s="30">
        <v>0</v>
      </c>
      <c r="AB352" s="31">
        <f t="shared" si="32"/>
        <v>4806</v>
      </c>
      <c r="AC352" s="30">
        <v>0</v>
      </c>
      <c r="AD352" s="30">
        <v>3000</v>
      </c>
      <c r="AE352" s="30">
        <f t="shared" si="37"/>
        <v>1806</v>
      </c>
    </row>
    <row r="353" ht="18" spans="1:31">
      <c r="A353" s="25">
        <v>348</v>
      </c>
      <c r="B353" s="30" t="s">
        <v>1771</v>
      </c>
      <c r="C353" s="26" t="s">
        <v>1799</v>
      </c>
      <c r="D353" s="30" t="s">
        <v>28</v>
      </c>
      <c r="E353" s="25" t="s">
        <v>883</v>
      </c>
      <c r="F353" s="25" t="s">
        <v>1799</v>
      </c>
      <c r="G353" s="25" t="s">
        <v>39</v>
      </c>
      <c r="H353" s="25" t="s">
        <v>1782</v>
      </c>
      <c r="I353" s="25">
        <v>3</v>
      </c>
      <c r="J353" s="25" t="s">
        <v>34</v>
      </c>
      <c r="K353" s="29" t="s">
        <v>35</v>
      </c>
      <c r="L353" s="30">
        <f t="shared" si="35"/>
        <v>3549</v>
      </c>
      <c r="M353" s="30">
        <v>0</v>
      </c>
      <c r="N353" s="30">
        <v>0</v>
      </c>
      <c r="O353" s="30">
        <v>30</v>
      </c>
      <c r="P353" s="30">
        <v>196</v>
      </c>
      <c r="Q353" s="30">
        <v>0</v>
      </c>
      <c r="R353" s="30">
        <v>3000</v>
      </c>
      <c r="S353" s="30">
        <v>323</v>
      </c>
      <c r="T353" s="30">
        <v>0</v>
      </c>
      <c r="U353" s="30">
        <v>0</v>
      </c>
      <c r="V353" s="30">
        <v>0</v>
      </c>
      <c r="W353" s="30">
        <v>0</v>
      </c>
      <c r="X353" s="30">
        <v>0</v>
      </c>
      <c r="Y353" s="30">
        <f t="shared" si="36"/>
        <v>1350</v>
      </c>
      <c r="Z353" s="30">
        <v>1350</v>
      </c>
      <c r="AA353" s="30">
        <v>0</v>
      </c>
      <c r="AB353" s="31">
        <f t="shared" si="32"/>
        <v>5199</v>
      </c>
      <c r="AC353" s="30">
        <v>0</v>
      </c>
      <c r="AD353" s="30">
        <v>3000</v>
      </c>
      <c r="AE353" s="30">
        <f t="shared" si="37"/>
        <v>2199</v>
      </c>
    </row>
    <row r="354" ht="18" spans="1:31">
      <c r="A354" s="25">
        <v>349</v>
      </c>
      <c r="B354" s="30" t="s">
        <v>1771</v>
      </c>
      <c r="C354" s="26" t="s">
        <v>1800</v>
      </c>
      <c r="D354" s="30" t="s">
        <v>28</v>
      </c>
      <c r="E354" s="25" t="s">
        <v>1801</v>
      </c>
      <c r="F354" s="25" t="s">
        <v>1802</v>
      </c>
      <c r="G354" s="25" t="s">
        <v>31</v>
      </c>
      <c r="H354" s="25" t="s">
        <v>1782</v>
      </c>
      <c r="I354" s="25">
        <v>4</v>
      </c>
      <c r="J354" s="25" t="s">
        <v>60</v>
      </c>
      <c r="K354" s="29" t="s">
        <v>35</v>
      </c>
      <c r="L354" s="30">
        <f t="shared" si="35"/>
        <v>3156</v>
      </c>
      <c r="M354" s="30">
        <v>0</v>
      </c>
      <c r="N354" s="30">
        <v>0</v>
      </c>
      <c r="O354" s="30">
        <v>30</v>
      </c>
      <c r="P354" s="30">
        <v>126</v>
      </c>
      <c r="Q354" s="30">
        <v>0</v>
      </c>
      <c r="R354" s="30">
        <v>3000</v>
      </c>
      <c r="S354" s="30">
        <v>0</v>
      </c>
      <c r="T354" s="30">
        <v>0</v>
      </c>
      <c r="U354" s="30">
        <v>0</v>
      </c>
      <c r="V354" s="30">
        <v>0</v>
      </c>
      <c r="W354" s="30">
        <v>0</v>
      </c>
      <c r="X354" s="30">
        <v>0</v>
      </c>
      <c r="Y354" s="30">
        <f t="shared" si="36"/>
        <v>1350</v>
      </c>
      <c r="Z354" s="30">
        <v>1350</v>
      </c>
      <c r="AA354" s="30">
        <v>0</v>
      </c>
      <c r="AB354" s="31">
        <f t="shared" si="32"/>
        <v>4806</v>
      </c>
      <c r="AC354" s="30">
        <v>0</v>
      </c>
      <c r="AD354" s="30">
        <v>3000</v>
      </c>
      <c r="AE354" s="30">
        <f t="shared" si="37"/>
        <v>1806</v>
      </c>
    </row>
    <row r="355" ht="18" spans="1:31">
      <c r="A355" s="25">
        <v>350</v>
      </c>
      <c r="B355" s="30" t="s">
        <v>1771</v>
      </c>
      <c r="C355" s="26" t="s">
        <v>1803</v>
      </c>
      <c r="D355" s="30" t="s">
        <v>28</v>
      </c>
      <c r="E355" s="25" t="s">
        <v>661</v>
      </c>
      <c r="F355" s="25" t="s">
        <v>1804</v>
      </c>
      <c r="G355" s="25" t="s">
        <v>89</v>
      </c>
      <c r="H355" s="25" t="s">
        <v>1782</v>
      </c>
      <c r="I355" s="25">
        <v>4</v>
      </c>
      <c r="J355" s="25" t="s">
        <v>34</v>
      </c>
      <c r="K355" s="25" t="s">
        <v>61</v>
      </c>
      <c r="L355" s="30">
        <f t="shared" si="35"/>
        <v>3156</v>
      </c>
      <c r="M355" s="30">
        <v>0</v>
      </c>
      <c r="N355" s="30">
        <v>0</v>
      </c>
      <c r="O355" s="30">
        <v>30</v>
      </c>
      <c r="P355" s="30">
        <v>126</v>
      </c>
      <c r="Q355" s="30">
        <v>0</v>
      </c>
      <c r="R355" s="30">
        <v>3000</v>
      </c>
      <c r="S355" s="30">
        <v>0</v>
      </c>
      <c r="T355" s="30">
        <v>0</v>
      </c>
      <c r="U355" s="30">
        <v>0</v>
      </c>
      <c r="V355" s="30">
        <v>0</v>
      </c>
      <c r="W355" s="30">
        <v>0</v>
      </c>
      <c r="X355" s="30">
        <v>0</v>
      </c>
      <c r="Y355" s="30">
        <f t="shared" si="36"/>
        <v>1350</v>
      </c>
      <c r="Z355" s="30">
        <v>1350</v>
      </c>
      <c r="AA355" s="30">
        <v>0</v>
      </c>
      <c r="AB355" s="31">
        <f t="shared" si="32"/>
        <v>4806</v>
      </c>
      <c r="AC355" s="30">
        <v>0</v>
      </c>
      <c r="AD355" s="30">
        <v>3000</v>
      </c>
      <c r="AE355" s="30">
        <f t="shared" si="37"/>
        <v>1806</v>
      </c>
    </row>
    <row r="356" ht="18" spans="1:31">
      <c r="A356" s="25">
        <v>351</v>
      </c>
      <c r="B356" s="30" t="s">
        <v>1771</v>
      </c>
      <c r="C356" s="26" t="s">
        <v>1805</v>
      </c>
      <c r="D356" s="30" t="s">
        <v>28</v>
      </c>
      <c r="E356" s="25" t="s">
        <v>883</v>
      </c>
      <c r="F356" s="25" t="s">
        <v>1806</v>
      </c>
      <c r="G356" s="25" t="s">
        <v>89</v>
      </c>
      <c r="H356" s="25" t="s">
        <v>1782</v>
      </c>
      <c r="I356" s="25">
        <v>2</v>
      </c>
      <c r="J356" s="25" t="s">
        <v>34</v>
      </c>
      <c r="K356" s="29" t="s">
        <v>35</v>
      </c>
      <c r="L356" s="30">
        <f t="shared" si="35"/>
        <v>3207</v>
      </c>
      <c r="M356" s="30">
        <v>0</v>
      </c>
      <c r="N356" s="30">
        <v>0</v>
      </c>
      <c r="O356" s="30">
        <v>30</v>
      </c>
      <c r="P356" s="30">
        <v>177</v>
      </c>
      <c r="Q356" s="30">
        <v>0</v>
      </c>
      <c r="R356" s="30">
        <v>3000</v>
      </c>
      <c r="S356" s="30">
        <v>0</v>
      </c>
      <c r="T356" s="30">
        <v>0</v>
      </c>
      <c r="U356" s="30">
        <v>0</v>
      </c>
      <c r="V356" s="30">
        <v>0</v>
      </c>
      <c r="W356" s="30">
        <v>0</v>
      </c>
      <c r="X356" s="30">
        <v>0</v>
      </c>
      <c r="Y356" s="30">
        <f t="shared" si="36"/>
        <v>1350</v>
      </c>
      <c r="Z356" s="30">
        <v>1350</v>
      </c>
      <c r="AA356" s="30">
        <v>0</v>
      </c>
      <c r="AB356" s="31">
        <f t="shared" si="32"/>
        <v>4857</v>
      </c>
      <c r="AC356" s="30">
        <v>0</v>
      </c>
      <c r="AD356" s="30">
        <v>3000</v>
      </c>
      <c r="AE356" s="30">
        <f t="shared" si="37"/>
        <v>1857</v>
      </c>
    </row>
    <row r="357" ht="18" spans="1:31">
      <c r="A357" s="25">
        <v>352</v>
      </c>
      <c r="B357" s="30" t="s">
        <v>1771</v>
      </c>
      <c r="C357" s="31" t="s">
        <v>1807</v>
      </c>
      <c r="D357" s="30" t="s">
        <v>37</v>
      </c>
      <c r="E357" s="30" t="s">
        <v>850</v>
      </c>
      <c r="F357" s="30" t="s">
        <v>1807</v>
      </c>
      <c r="G357" s="30" t="s">
        <v>39</v>
      </c>
      <c r="H357" s="25" t="s">
        <v>1808</v>
      </c>
      <c r="I357" s="30">
        <v>4</v>
      </c>
      <c r="J357" s="30" t="s">
        <v>60</v>
      </c>
      <c r="K357" s="29" t="s">
        <v>35</v>
      </c>
      <c r="L357" s="30">
        <f t="shared" si="35"/>
        <v>2891</v>
      </c>
      <c r="M357" s="30">
        <v>0</v>
      </c>
      <c r="N357" s="30">
        <v>0</v>
      </c>
      <c r="O357" s="30">
        <v>30</v>
      </c>
      <c r="P357" s="30">
        <v>126</v>
      </c>
      <c r="Q357" s="30">
        <v>0</v>
      </c>
      <c r="R357" s="30">
        <v>2600</v>
      </c>
      <c r="S357" s="30">
        <v>135</v>
      </c>
      <c r="T357" s="30">
        <v>0</v>
      </c>
      <c r="U357" s="30">
        <v>0</v>
      </c>
      <c r="V357" s="30">
        <v>0</v>
      </c>
      <c r="W357" s="30">
        <v>0</v>
      </c>
      <c r="X357" s="30">
        <v>0</v>
      </c>
      <c r="Y357" s="30">
        <f t="shared" si="36"/>
        <v>1350</v>
      </c>
      <c r="Z357" s="30">
        <v>1350</v>
      </c>
      <c r="AA357" s="30">
        <v>0</v>
      </c>
      <c r="AB357" s="31">
        <f t="shared" si="32"/>
        <v>4541</v>
      </c>
      <c r="AC357" s="30">
        <v>0</v>
      </c>
      <c r="AD357" s="30">
        <v>3000</v>
      </c>
      <c r="AE357" s="30">
        <f t="shared" si="37"/>
        <v>1541</v>
      </c>
    </row>
    <row r="358" ht="18" spans="1:31">
      <c r="A358" s="25">
        <v>353</v>
      </c>
      <c r="B358" s="30" t="s">
        <v>1771</v>
      </c>
      <c r="C358" s="31" t="s">
        <v>1809</v>
      </c>
      <c r="D358" s="30" t="s">
        <v>37</v>
      </c>
      <c r="E358" s="30" t="s">
        <v>1304</v>
      </c>
      <c r="F358" s="30" t="s">
        <v>1809</v>
      </c>
      <c r="G358" s="30" t="s">
        <v>39</v>
      </c>
      <c r="H358" s="25" t="s">
        <v>1808</v>
      </c>
      <c r="I358" s="30">
        <v>3</v>
      </c>
      <c r="J358" s="30" t="s">
        <v>60</v>
      </c>
      <c r="K358" s="29" t="s">
        <v>35</v>
      </c>
      <c r="L358" s="30">
        <f t="shared" si="35"/>
        <v>2961</v>
      </c>
      <c r="M358" s="30">
        <v>0</v>
      </c>
      <c r="N358" s="30">
        <v>0</v>
      </c>
      <c r="O358" s="30">
        <v>30</v>
      </c>
      <c r="P358" s="30">
        <v>196</v>
      </c>
      <c r="Q358" s="30">
        <v>0</v>
      </c>
      <c r="R358" s="30">
        <v>2600</v>
      </c>
      <c r="S358" s="30">
        <v>135</v>
      </c>
      <c r="T358" s="30">
        <v>0</v>
      </c>
      <c r="U358" s="30">
        <v>0</v>
      </c>
      <c r="V358" s="30">
        <v>0</v>
      </c>
      <c r="W358" s="30">
        <v>0</v>
      </c>
      <c r="X358" s="30">
        <v>0</v>
      </c>
      <c r="Y358" s="30">
        <f t="shared" si="36"/>
        <v>1350</v>
      </c>
      <c r="Z358" s="30">
        <v>1350</v>
      </c>
      <c r="AA358" s="30">
        <v>0</v>
      </c>
      <c r="AB358" s="31">
        <f t="shared" si="32"/>
        <v>4611</v>
      </c>
      <c r="AC358" s="30">
        <v>0</v>
      </c>
      <c r="AD358" s="30">
        <v>3000</v>
      </c>
      <c r="AE358" s="30">
        <f t="shared" si="37"/>
        <v>1611</v>
      </c>
    </row>
    <row r="359" ht="18" spans="1:31">
      <c r="A359" s="25">
        <v>354</v>
      </c>
      <c r="B359" s="30" t="s">
        <v>1771</v>
      </c>
      <c r="C359" s="31" t="s">
        <v>1810</v>
      </c>
      <c r="D359" s="30" t="s">
        <v>37</v>
      </c>
      <c r="E359" s="30" t="s">
        <v>420</v>
      </c>
      <c r="F359" s="30" t="s">
        <v>1811</v>
      </c>
      <c r="G359" s="30" t="s">
        <v>89</v>
      </c>
      <c r="H359" s="25" t="s">
        <v>1808</v>
      </c>
      <c r="I359" s="30">
        <v>4</v>
      </c>
      <c r="J359" s="30" t="s">
        <v>60</v>
      </c>
      <c r="K359" s="29" t="s">
        <v>35</v>
      </c>
      <c r="L359" s="30">
        <f t="shared" si="35"/>
        <v>2891</v>
      </c>
      <c r="M359" s="30">
        <v>0</v>
      </c>
      <c r="N359" s="30">
        <v>0</v>
      </c>
      <c r="O359" s="30">
        <v>30</v>
      </c>
      <c r="P359" s="30">
        <v>126</v>
      </c>
      <c r="Q359" s="30">
        <v>0</v>
      </c>
      <c r="R359" s="30">
        <v>2600</v>
      </c>
      <c r="S359" s="30">
        <v>135</v>
      </c>
      <c r="T359" s="30">
        <v>0</v>
      </c>
      <c r="U359" s="30">
        <v>0</v>
      </c>
      <c r="V359" s="30">
        <v>0</v>
      </c>
      <c r="W359" s="30">
        <v>0</v>
      </c>
      <c r="X359" s="30">
        <v>0</v>
      </c>
      <c r="Y359" s="30">
        <f t="shared" si="36"/>
        <v>1350</v>
      </c>
      <c r="Z359" s="30">
        <v>1350</v>
      </c>
      <c r="AA359" s="30">
        <v>0</v>
      </c>
      <c r="AB359" s="31">
        <f t="shared" si="32"/>
        <v>4541</v>
      </c>
      <c r="AC359" s="30">
        <v>0</v>
      </c>
      <c r="AD359" s="30">
        <v>3000</v>
      </c>
      <c r="AE359" s="30">
        <f t="shared" si="37"/>
        <v>1541</v>
      </c>
    </row>
    <row r="360" ht="18" spans="1:31">
      <c r="A360" s="25">
        <v>355</v>
      </c>
      <c r="B360" s="30" t="s">
        <v>1771</v>
      </c>
      <c r="C360" s="31" t="s">
        <v>1812</v>
      </c>
      <c r="D360" s="30" t="s">
        <v>37</v>
      </c>
      <c r="E360" s="30" t="s">
        <v>420</v>
      </c>
      <c r="F360" s="30" t="s">
        <v>1813</v>
      </c>
      <c r="G360" s="30" t="s">
        <v>57</v>
      </c>
      <c r="H360" s="25" t="s">
        <v>1808</v>
      </c>
      <c r="I360" s="30">
        <v>3</v>
      </c>
      <c r="J360" s="30" t="s">
        <v>60</v>
      </c>
      <c r="K360" s="29" t="s">
        <v>35</v>
      </c>
      <c r="L360" s="30">
        <f t="shared" si="35"/>
        <v>2961</v>
      </c>
      <c r="M360" s="30">
        <v>0</v>
      </c>
      <c r="N360" s="30">
        <v>0</v>
      </c>
      <c r="O360" s="30">
        <v>30</v>
      </c>
      <c r="P360" s="30">
        <v>196</v>
      </c>
      <c r="Q360" s="30">
        <v>0</v>
      </c>
      <c r="R360" s="30">
        <v>2600</v>
      </c>
      <c r="S360" s="30">
        <v>135</v>
      </c>
      <c r="T360" s="30">
        <v>0</v>
      </c>
      <c r="U360" s="30">
        <v>0</v>
      </c>
      <c r="V360" s="30">
        <v>0</v>
      </c>
      <c r="W360" s="30">
        <v>0</v>
      </c>
      <c r="X360" s="30">
        <v>0</v>
      </c>
      <c r="Y360" s="30">
        <f t="shared" si="36"/>
        <v>1350</v>
      </c>
      <c r="Z360" s="30">
        <v>1350</v>
      </c>
      <c r="AA360" s="30">
        <v>0</v>
      </c>
      <c r="AB360" s="31">
        <f t="shared" si="32"/>
        <v>4611</v>
      </c>
      <c r="AC360" s="30">
        <v>0</v>
      </c>
      <c r="AD360" s="30">
        <v>3000</v>
      </c>
      <c r="AE360" s="30">
        <f t="shared" si="37"/>
        <v>1611</v>
      </c>
    </row>
    <row r="361" ht="18" spans="1:31">
      <c r="A361" s="25">
        <v>356</v>
      </c>
      <c r="B361" s="30" t="s">
        <v>1771</v>
      </c>
      <c r="C361" s="31" t="s">
        <v>1814</v>
      </c>
      <c r="D361" s="30" t="s">
        <v>37</v>
      </c>
      <c r="E361" s="30" t="s">
        <v>420</v>
      </c>
      <c r="F361" s="30" t="s">
        <v>1815</v>
      </c>
      <c r="G361" s="30" t="s">
        <v>31</v>
      </c>
      <c r="H361" s="25" t="s">
        <v>1808</v>
      </c>
      <c r="I361" s="30">
        <v>3</v>
      </c>
      <c r="J361" s="30" t="s">
        <v>60</v>
      </c>
      <c r="K361" s="29" t="s">
        <v>35</v>
      </c>
      <c r="L361" s="30">
        <f t="shared" si="35"/>
        <v>3161</v>
      </c>
      <c r="M361" s="30">
        <v>0</v>
      </c>
      <c r="N361" s="30">
        <v>0</v>
      </c>
      <c r="O361" s="30">
        <v>30</v>
      </c>
      <c r="P361" s="30">
        <v>196</v>
      </c>
      <c r="Q361" s="30">
        <v>0</v>
      </c>
      <c r="R361" s="30">
        <v>2800</v>
      </c>
      <c r="S361" s="30">
        <v>135</v>
      </c>
      <c r="T361" s="30">
        <v>0</v>
      </c>
      <c r="U361" s="30">
        <v>0</v>
      </c>
      <c r="V361" s="30">
        <v>0</v>
      </c>
      <c r="W361" s="30">
        <v>0</v>
      </c>
      <c r="X361" s="30">
        <v>0</v>
      </c>
      <c r="Y361" s="30">
        <f t="shared" si="36"/>
        <v>1350</v>
      </c>
      <c r="Z361" s="30">
        <v>1350</v>
      </c>
      <c r="AA361" s="30">
        <v>0</v>
      </c>
      <c r="AB361" s="31">
        <f t="shared" si="32"/>
        <v>4811</v>
      </c>
      <c r="AC361" s="30">
        <v>0</v>
      </c>
      <c r="AD361" s="30">
        <v>3000</v>
      </c>
      <c r="AE361" s="30">
        <f t="shared" si="37"/>
        <v>1811</v>
      </c>
    </row>
    <row r="362" ht="18" spans="1:31">
      <c r="A362" s="25">
        <v>357</v>
      </c>
      <c r="B362" s="30" t="s">
        <v>1771</v>
      </c>
      <c r="C362" s="31" t="s">
        <v>1816</v>
      </c>
      <c r="D362" s="30" t="s">
        <v>37</v>
      </c>
      <c r="E362" s="30" t="s">
        <v>932</v>
      </c>
      <c r="F362" s="30" t="s">
        <v>1817</v>
      </c>
      <c r="G362" s="30" t="s">
        <v>31</v>
      </c>
      <c r="H362" s="25" t="s">
        <v>1808</v>
      </c>
      <c r="I362" s="30">
        <v>4</v>
      </c>
      <c r="J362" s="30" t="s">
        <v>48</v>
      </c>
      <c r="K362" s="29" t="s">
        <v>35</v>
      </c>
      <c r="L362" s="30">
        <f t="shared" si="35"/>
        <v>3091</v>
      </c>
      <c r="M362" s="30">
        <v>0</v>
      </c>
      <c r="N362" s="30">
        <v>0</v>
      </c>
      <c r="O362" s="30">
        <v>30</v>
      </c>
      <c r="P362" s="30">
        <v>126</v>
      </c>
      <c r="Q362" s="30">
        <v>0</v>
      </c>
      <c r="R362" s="30">
        <v>2800</v>
      </c>
      <c r="S362" s="30">
        <v>135</v>
      </c>
      <c r="T362" s="30">
        <v>0</v>
      </c>
      <c r="U362" s="30">
        <v>0</v>
      </c>
      <c r="V362" s="30">
        <v>0</v>
      </c>
      <c r="W362" s="30">
        <v>0</v>
      </c>
      <c r="X362" s="30">
        <v>0</v>
      </c>
      <c r="Y362" s="30">
        <f t="shared" si="36"/>
        <v>1350</v>
      </c>
      <c r="Z362" s="30">
        <v>1350</v>
      </c>
      <c r="AA362" s="30">
        <v>0</v>
      </c>
      <c r="AB362" s="31">
        <f t="shared" si="32"/>
        <v>4741</v>
      </c>
      <c r="AC362" s="30">
        <v>0</v>
      </c>
      <c r="AD362" s="30">
        <v>3000</v>
      </c>
      <c r="AE362" s="30">
        <f t="shared" si="37"/>
        <v>1741</v>
      </c>
    </row>
    <row r="363" ht="18" spans="1:31">
      <c r="A363" s="25">
        <v>358</v>
      </c>
      <c r="B363" s="30" t="s">
        <v>1771</v>
      </c>
      <c r="C363" s="31" t="s">
        <v>1818</v>
      </c>
      <c r="D363" s="30" t="s">
        <v>37</v>
      </c>
      <c r="E363" s="30" t="s">
        <v>1819</v>
      </c>
      <c r="F363" s="30" t="s">
        <v>1820</v>
      </c>
      <c r="G363" s="30" t="s">
        <v>31</v>
      </c>
      <c r="H363" s="25" t="s">
        <v>1808</v>
      </c>
      <c r="I363" s="30">
        <v>4</v>
      </c>
      <c r="J363" s="30" t="s">
        <v>60</v>
      </c>
      <c r="K363" s="30" t="s">
        <v>61</v>
      </c>
      <c r="L363" s="30">
        <f t="shared" si="35"/>
        <v>3091</v>
      </c>
      <c r="M363" s="30">
        <v>0</v>
      </c>
      <c r="N363" s="30">
        <v>0</v>
      </c>
      <c r="O363" s="30">
        <v>30</v>
      </c>
      <c r="P363" s="30">
        <v>126</v>
      </c>
      <c r="Q363" s="30">
        <v>0</v>
      </c>
      <c r="R363" s="30">
        <v>2800</v>
      </c>
      <c r="S363" s="30">
        <v>135</v>
      </c>
      <c r="T363" s="30">
        <v>0</v>
      </c>
      <c r="U363" s="30">
        <v>0</v>
      </c>
      <c r="V363" s="30">
        <v>0</v>
      </c>
      <c r="W363" s="30">
        <v>0</v>
      </c>
      <c r="X363" s="30">
        <v>0</v>
      </c>
      <c r="Y363" s="30">
        <f t="shared" si="36"/>
        <v>1350</v>
      </c>
      <c r="Z363" s="30">
        <v>1350</v>
      </c>
      <c r="AA363" s="30">
        <v>0</v>
      </c>
      <c r="AB363" s="31">
        <f t="shared" si="32"/>
        <v>4741</v>
      </c>
      <c r="AC363" s="30">
        <v>0</v>
      </c>
      <c r="AD363" s="30">
        <v>3000</v>
      </c>
      <c r="AE363" s="30">
        <f t="shared" si="37"/>
        <v>1741</v>
      </c>
    </row>
    <row r="364" ht="18" spans="1:31">
      <c r="A364" s="25">
        <v>359</v>
      </c>
      <c r="B364" s="30" t="s">
        <v>1771</v>
      </c>
      <c r="C364" s="31" t="s">
        <v>1821</v>
      </c>
      <c r="D364" s="30" t="s">
        <v>37</v>
      </c>
      <c r="E364" s="30" t="s">
        <v>244</v>
      </c>
      <c r="F364" s="30" t="s">
        <v>1822</v>
      </c>
      <c r="G364" s="30" t="s">
        <v>89</v>
      </c>
      <c r="H364" s="25" t="s">
        <v>1808</v>
      </c>
      <c r="I364" s="30">
        <v>3</v>
      </c>
      <c r="J364" s="30" t="s">
        <v>60</v>
      </c>
      <c r="K364" s="29" t="s">
        <v>35</v>
      </c>
      <c r="L364" s="30">
        <f t="shared" si="35"/>
        <v>2961</v>
      </c>
      <c r="M364" s="30">
        <v>0</v>
      </c>
      <c r="N364" s="30">
        <v>0</v>
      </c>
      <c r="O364" s="30">
        <v>30</v>
      </c>
      <c r="P364" s="30">
        <v>196</v>
      </c>
      <c r="Q364" s="30">
        <v>0</v>
      </c>
      <c r="R364" s="30">
        <v>2600</v>
      </c>
      <c r="S364" s="30">
        <v>135</v>
      </c>
      <c r="T364" s="30">
        <v>0</v>
      </c>
      <c r="U364" s="30">
        <v>0</v>
      </c>
      <c r="V364" s="30">
        <v>0</v>
      </c>
      <c r="W364" s="30">
        <v>0</v>
      </c>
      <c r="X364" s="30">
        <v>0</v>
      </c>
      <c r="Y364" s="30">
        <f t="shared" si="36"/>
        <v>1350</v>
      </c>
      <c r="Z364" s="30">
        <v>1350</v>
      </c>
      <c r="AA364" s="30">
        <v>0</v>
      </c>
      <c r="AB364" s="31">
        <f t="shared" si="32"/>
        <v>4611</v>
      </c>
      <c r="AC364" s="30">
        <v>0</v>
      </c>
      <c r="AD364" s="30">
        <v>3000</v>
      </c>
      <c r="AE364" s="30">
        <f t="shared" si="37"/>
        <v>1611</v>
      </c>
    </row>
    <row r="365" ht="18" spans="1:31">
      <c r="A365" s="25">
        <v>360</v>
      </c>
      <c r="B365" s="30" t="s">
        <v>1771</v>
      </c>
      <c r="C365" s="31" t="s">
        <v>1823</v>
      </c>
      <c r="D365" s="30" t="s">
        <v>37</v>
      </c>
      <c r="E365" s="30" t="s">
        <v>1824</v>
      </c>
      <c r="F365" s="30" t="s">
        <v>1825</v>
      </c>
      <c r="G365" s="30" t="s">
        <v>89</v>
      </c>
      <c r="H365" s="25" t="s">
        <v>1808</v>
      </c>
      <c r="I365" s="30">
        <v>3</v>
      </c>
      <c r="J365" s="30" t="s">
        <v>60</v>
      </c>
      <c r="K365" s="30" t="s">
        <v>61</v>
      </c>
      <c r="L365" s="30">
        <f t="shared" si="35"/>
        <v>2961</v>
      </c>
      <c r="M365" s="30">
        <v>0</v>
      </c>
      <c r="N365" s="30">
        <v>0</v>
      </c>
      <c r="O365" s="30">
        <v>30</v>
      </c>
      <c r="P365" s="30">
        <v>196</v>
      </c>
      <c r="Q365" s="30">
        <v>0</v>
      </c>
      <c r="R365" s="30">
        <v>2600</v>
      </c>
      <c r="S365" s="30">
        <v>135</v>
      </c>
      <c r="T365" s="30">
        <v>0</v>
      </c>
      <c r="U365" s="30">
        <v>0</v>
      </c>
      <c r="V365" s="30">
        <v>0</v>
      </c>
      <c r="W365" s="30">
        <v>0</v>
      </c>
      <c r="X365" s="30">
        <v>0</v>
      </c>
      <c r="Y365" s="30">
        <f t="shared" si="36"/>
        <v>1350</v>
      </c>
      <c r="Z365" s="30">
        <v>1350</v>
      </c>
      <c r="AA365" s="30">
        <v>0</v>
      </c>
      <c r="AB365" s="31">
        <f t="shared" si="32"/>
        <v>4611</v>
      </c>
      <c r="AC365" s="30">
        <v>0</v>
      </c>
      <c r="AD365" s="30">
        <v>3000</v>
      </c>
      <c r="AE365" s="30">
        <f t="shared" si="37"/>
        <v>1611</v>
      </c>
    </row>
    <row r="366" ht="18" spans="1:31">
      <c r="A366" s="25">
        <v>361</v>
      </c>
      <c r="B366" s="30" t="s">
        <v>1771</v>
      </c>
      <c r="C366" s="31" t="s">
        <v>1826</v>
      </c>
      <c r="D366" s="30" t="s">
        <v>37</v>
      </c>
      <c r="E366" s="30" t="s">
        <v>867</v>
      </c>
      <c r="F366" s="30" t="s">
        <v>1827</v>
      </c>
      <c r="G366" s="30" t="s">
        <v>31</v>
      </c>
      <c r="H366" s="25" t="s">
        <v>1808</v>
      </c>
      <c r="I366" s="30">
        <v>3</v>
      </c>
      <c r="J366" s="30" t="s">
        <v>60</v>
      </c>
      <c r="K366" s="30" t="s">
        <v>61</v>
      </c>
      <c r="L366" s="30">
        <f t="shared" si="35"/>
        <v>3161</v>
      </c>
      <c r="M366" s="30">
        <v>0</v>
      </c>
      <c r="N366" s="30">
        <v>0</v>
      </c>
      <c r="O366" s="30">
        <v>30</v>
      </c>
      <c r="P366" s="30">
        <v>196</v>
      </c>
      <c r="Q366" s="30">
        <v>0</v>
      </c>
      <c r="R366" s="30">
        <v>2800</v>
      </c>
      <c r="S366" s="30">
        <v>135</v>
      </c>
      <c r="T366" s="30">
        <v>0</v>
      </c>
      <c r="U366" s="30">
        <v>0</v>
      </c>
      <c r="V366" s="30">
        <v>0</v>
      </c>
      <c r="W366" s="30">
        <v>0</v>
      </c>
      <c r="X366" s="30">
        <v>0</v>
      </c>
      <c r="Y366" s="30">
        <f t="shared" si="36"/>
        <v>1350</v>
      </c>
      <c r="Z366" s="30">
        <v>1350</v>
      </c>
      <c r="AA366" s="30">
        <v>0</v>
      </c>
      <c r="AB366" s="31">
        <f t="shared" si="32"/>
        <v>4811</v>
      </c>
      <c r="AC366" s="30">
        <v>0</v>
      </c>
      <c r="AD366" s="30">
        <v>3000</v>
      </c>
      <c r="AE366" s="30">
        <f t="shared" si="37"/>
        <v>1811</v>
      </c>
    </row>
    <row r="367" ht="18" spans="1:31">
      <c r="A367" s="25">
        <v>362</v>
      </c>
      <c r="B367" s="30" t="s">
        <v>1771</v>
      </c>
      <c r="C367" s="31" t="s">
        <v>1828</v>
      </c>
      <c r="D367" s="30" t="s">
        <v>45</v>
      </c>
      <c r="E367" s="30" t="s">
        <v>823</v>
      </c>
      <c r="F367" s="30" t="s">
        <v>1828</v>
      </c>
      <c r="G367" s="30" t="s">
        <v>39</v>
      </c>
      <c r="H367" s="25" t="s">
        <v>1808</v>
      </c>
      <c r="I367" s="30">
        <v>2</v>
      </c>
      <c r="J367" s="30" t="s">
        <v>34</v>
      </c>
      <c r="K367" s="29" t="s">
        <v>35</v>
      </c>
      <c r="L367" s="30">
        <f t="shared" si="35"/>
        <v>2942</v>
      </c>
      <c r="M367" s="30">
        <v>0</v>
      </c>
      <c r="N367" s="30">
        <v>0</v>
      </c>
      <c r="O367" s="30">
        <v>30</v>
      </c>
      <c r="P367" s="30">
        <v>177</v>
      </c>
      <c r="Q367" s="30">
        <v>0</v>
      </c>
      <c r="R367" s="30">
        <v>2600</v>
      </c>
      <c r="S367" s="30">
        <v>135</v>
      </c>
      <c r="T367" s="30">
        <v>0</v>
      </c>
      <c r="U367" s="30">
        <v>0</v>
      </c>
      <c r="V367" s="30">
        <v>0</v>
      </c>
      <c r="W367" s="30">
        <v>0</v>
      </c>
      <c r="X367" s="30">
        <v>0</v>
      </c>
      <c r="Y367" s="30">
        <f t="shared" si="36"/>
        <v>1350</v>
      </c>
      <c r="Z367" s="30">
        <v>1350</v>
      </c>
      <c r="AA367" s="30">
        <v>0</v>
      </c>
      <c r="AB367" s="31">
        <f t="shared" si="32"/>
        <v>4592</v>
      </c>
      <c r="AC367" s="30">
        <v>0</v>
      </c>
      <c r="AD367" s="30">
        <v>3000</v>
      </c>
      <c r="AE367" s="30">
        <f t="shared" si="37"/>
        <v>1592</v>
      </c>
    </row>
    <row r="368" ht="18" spans="1:31">
      <c r="A368" s="25">
        <v>363</v>
      </c>
      <c r="B368" s="30" t="s">
        <v>1771</v>
      </c>
      <c r="C368" s="31" t="s">
        <v>1829</v>
      </c>
      <c r="D368" s="30" t="s">
        <v>37</v>
      </c>
      <c r="E368" s="30" t="s">
        <v>1824</v>
      </c>
      <c r="F368" s="30" t="s">
        <v>1830</v>
      </c>
      <c r="G368" s="30" t="s">
        <v>89</v>
      </c>
      <c r="H368" s="25" t="s">
        <v>1808</v>
      </c>
      <c r="I368" s="30">
        <v>1</v>
      </c>
      <c r="J368" s="30" t="s">
        <v>48</v>
      </c>
      <c r="K368" s="29" t="s">
        <v>35</v>
      </c>
      <c r="L368" s="30">
        <f t="shared" si="35"/>
        <v>3120</v>
      </c>
      <c r="M368" s="30">
        <v>0</v>
      </c>
      <c r="N368" s="30">
        <v>0</v>
      </c>
      <c r="O368" s="30">
        <v>30</v>
      </c>
      <c r="P368" s="30">
        <v>167</v>
      </c>
      <c r="Q368" s="30">
        <v>0</v>
      </c>
      <c r="R368" s="30">
        <v>2600</v>
      </c>
      <c r="S368" s="30">
        <v>323</v>
      </c>
      <c r="T368" s="30">
        <v>0</v>
      </c>
      <c r="U368" s="30">
        <v>0</v>
      </c>
      <c r="V368" s="30">
        <v>0</v>
      </c>
      <c r="W368" s="30">
        <v>0</v>
      </c>
      <c r="X368" s="30">
        <v>0</v>
      </c>
      <c r="Y368" s="30">
        <f t="shared" si="36"/>
        <v>1350</v>
      </c>
      <c r="Z368" s="30">
        <v>1350</v>
      </c>
      <c r="AA368" s="30">
        <v>0</v>
      </c>
      <c r="AB368" s="31">
        <f t="shared" si="32"/>
        <v>4770</v>
      </c>
      <c r="AC368" s="30">
        <v>0</v>
      </c>
      <c r="AD368" s="30">
        <v>3000</v>
      </c>
      <c r="AE368" s="30">
        <f t="shared" si="37"/>
        <v>1770</v>
      </c>
    </row>
    <row r="369" ht="18" spans="1:31">
      <c r="A369" s="25">
        <v>364</v>
      </c>
      <c r="B369" s="30" t="s">
        <v>1771</v>
      </c>
      <c r="C369" s="31" t="s">
        <v>1831</v>
      </c>
      <c r="D369" s="30" t="s">
        <v>37</v>
      </c>
      <c r="E369" s="30" t="s">
        <v>1105</v>
      </c>
      <c r="F369" s="30" t="s">
        <v>1106</v>
      </c>
      <c r="G369" s="30" t="s">
        <v>89</v>
      </c>
      <c r="H369" s="25" t="s">
        <v>1808</v>
      </c>
      <c r="I369" s="30">
        <v>1</v>
      </c>
      <c r="J369" s="30" t="s">
        <v>60</v>
      </c>
      <c r="K369" s="30" t="s">
        <v>61</v>
      </c>
      <c r="L369" s="30">
        <f t="shared" si="35"/>
        <v>3120</v>
      </c>
      <c r="M369" s="30">
        <v>0</v>
      </c>
      <c r="N369" s="30">
        <v>0</v>
      </c>
      <c r="O369" s="30">
        <v>30</v>
      </c>
      <c r="P369" s="30">
        <v>167</v>
      </c>
      <c r="Q369" s="30">
        <v>0</v>
      </c>
      <c r="R369" s="30">
        <v>2600</v>
      </c>
      <c r="S369" s="30">
        <v>323</v>
      </c>
      <c r="T369" s="30">
        <v>0</v>
      </c>
      <c r="U369" s="30">
        <v>0</v>
      </c>
      <c r="V369" s="30">
        <v>0</v>
      </c>
      <c r="W369" s="30">
        <v>0</v>
      </c>
      <c r="X369" s="30">
        <v>0</v>
      </c>
      <c r="Y369" s="30">
        <f t="shared" si="36"/>
        <v>1350</v>
      </c>
      <c r="Z369" s="30">
        <v>1350</v>
      </c>
      <c r="AA369" s="30">
        <v>0</v>
      </c>
      <c r="AB369" s="31">
        <f t="shared" si="32"/>
        <v>4770</v>
      </c>
      <c r="AC369" s="30">
        <v>0</v>
      </c>
      <c r="AD369" s="30">
        <v>3000</v>
      </c>
      <c r="AE369" s="30">
        <f t="shared" si="37"/>
        <v>1770</v>
      </c>
    </row>
    <row r="370" ht="18" spans="1:31">
      <c r="A370" s="25">
        <v>365</v>
      </c>
      <c r="B370" s="30" t="s">
        <v>1771</v>
      </c>
      <c r="C370" s="26" t="s">
        <v>1832</v>
      </c>
      <c r="D370" s="25" t="s">
        <v>28</v>
      </c>
      <c r="E370" s="25" t="s">
        <v>116</v>
      </c>
      <c r="F370" s="25" t="s">
        <v>1833</v>
      </c>
      <c r="G370" s="25" t="s">
        <v>1011</v>
      </c>
      <c r="H370" s="25" t="s">
        <v>1834</v>
      </c>
      <c r="I370" s="25">
        <v>1</v>
      </c>
      <c r="J370" s="25" t="s">
        <v>34</v>
      </c>
      <c r="K370" s="25" t="s">
        <v>61</v>
      </c>
      <c r="L370" s="30">
        <f t="shared" si="35"/>
        <v>3147</v>
      </c>
      <c r="M370" s="30">
        <v>0</v>
      </c>
      <c r="N370" s="30">
        <v>0</v>
      </c>
      <c r="O370" s="30">
        <v>30</v>
      </c>
      <c r="P370" s="30">
        <v>167</v>
      </c>
      <c r="Q370" s="30">
        <v>0</v>
      </c>
      <c r="R370" s="30">
        <v>2800</v>
      </c>
      <c r="S370" s="30">
        <v>150</v>
      </c>
      <c r="T370" s="30">
        <v>0</v>
      </c>
      <c r="U370" s="30">
        <v>0</v>
      </c>
      <c r="V370" s="30">
        <v>0</v>
      </c>
      <c r="W370" s="30">
        <v>0</v>
      </c>
      <c r="X370" s="30">
        <v>0</v>
      </c>
      <c r="Y370" s="30">
        <f t="shared" si="36"/>
        <v>1350</v>
      </c>
      <c r="Z370" s="30">
        <v>1350</v>
      </c>
      <c r="AA370" s="30">
        <v>0</v>
      </c>
      <c r="AB370" s="31">
        <f t="shared" si="32"/>
        <v>4797</v>
      </c>
      <c r="AC370" s="30">
        <v>0</v>
      </c>
      <c r="AD370" s="30">
        <v>3000</v>
      </c>
      <c r="AE370" s="30">
        <f t="shared" si="37"/>
        <v>1797</v>
      </c>
    </row>
    <row r="371" ht="18" spans="1:31">
      <c r="A371" s="25">
        <v>366</v>
      </c>
      <c r="B371" s="30" t="s">
        <v>1771</v>
      </c>
      <c r="C371" s="26" t="s">
        <v>1835</v>
      </c>
      <c r="D371" s="25" t="s">
        <v>28</v>
      </c>
      <c r="E371" s="25" t="s">
        <v>713</v>
      </c>
      <c r="F371" s="29" t="s">
        <v>1836</v>
      </c>
      <c r="G371" s="25" t="s">
        <v>89</v>
      </c>
      <c r="H371" s="25" t="s">
        <v>1834</v>
      </c>
      <c r="I371" s="25">
        <v>1</v>
      </c>
      <c r="J371" s="25" t="s">
        <v>48</v>
      </c>
      <c r="K371" s="25" t="s">
        <v>61</v>
      </c>
      <c r="L371" s="30">
        <f t="shared" si="35"/>
        <v>3197</v>
      </c>
      <c r="M371" s="30">
        <v>0</v>
      </c>
      <c r="N371" s="30">
        <v>0</v>
      </c>
      <c r="O371" s="30">
        <v>30</v>
      </c>
      <c r="P371" s="30">
        <v>167</v>
      </c>
      <c r="Q371" s="30">
        <v>0</v>
      </c>
      <c r="R371" s="30">
        <v>2800</v>
      </c>
      <c r="S371" s="30">
        <v>150</v>
      </c>
      <c r="T371" s="30">
        <v>0</v>
      </c>
      <c r="U371" s="30">
        <v>0</v>
      </c>
      <c r="V371" s="30">
        <v>50</v>
      </c>
      <c r="W371" s="30">
        <v>0</v>
      </c>
      <c r="X371" s="30">
        <v>0</v>
      </c>
      <c r="Y371" s="30">
        <f t="shared" si="36"/>
        <v>1350</v>
      </c>
      <c r="Z371" s="30">
        <v>1350</v>
      </c>
      <c r="AA371" s="30">
        <v>0</v>
      </c>
      <c r="AB371" s="31">
        <f t="shared" si="32"/>
        <v>4847</v>
      </c>
      <c r="AC371" s="30">
        <v>0</v>
      </c>
      <c r="AD371" s="30">
        <v>3000</v>
      </c>
      <c r="AE371" s="30">
        <f t="shared" si="37"/>
        <v>1847</v>
      </c>
    </row>
    <row r="372" ht="18" spans="1:31">
      <c r="A372" s="25">
        <v>367</v>
      </c>
      <c r="B372" s="30" t="s">
        <v>1771</v>
      </c>
      <c r="C372" s="26" t="s">
        <v>1837</v>
      </c>
      <c r="D372" s="25" t="s">
        <v>45</v>
      </c>
      <c r="E372" s="25" t="s">
        <v>360</v>
      </c>
      <c r="F372" s="25" t="s">
        <v>1837</v>
      </c>
      <c r="G372" s="25" t="s">
        <v>39</v>
      </c>
      <c r="H372" s="25" t="s">
        <v>1834</v>
      </c>
      <c r="I372" s="25">
        <v>1</v>
      </c>
      <c r="J372" s="25" t="s">
        <v>34</v>
      </c>
      <c r="K372" s="25" t="s">
        <v>61</v>
      </c>
      <c r="L372" s="30">
        <f t="shared" si="35"/>
        <v>3147</v>
      </c>
      <c r="M372" s="30">
        <v>0</v>
      </c>
      <c r="N372" s="30">
        <v>0</v>
      </c>
      <c r="O372" s="30">
        <v>30</v>
      </c>
      <c r="P372" s="30">
        <v>167</v>
      </c>
      <c r="Q372" s="30">
        <v>0</v>
      </c>
      <c r="R372" s="30">
        <v>2800</v>
      </c>
      <c r="S372" s="30">
        <v>150</v>
      </c>
      <c r="T372" s="30">
        <v>0</v>
      </c>
      <c r="U372" s="30">
        <v>0</v>
      </c>
      <c r="V372" s="30">
        <v>0</v>
      </c>
      <c r="W372" s="30">
        <v>0</v>
      </c>
      <c r="X372" s="30">
        <v>0</v>
      </c>
      <c r="Y372" s="30">
        <f t="shared" si="36"/>
        <v>1350</v>
      </c>
      <c r="Z372" s="30">
        <v>1350</v>
      </c>
      <c r="AA372" s="30">
        <v>0</v>
      </c>
      <c r="AB372" s="31">
        <f t="shared" si="32"/>
        <v>4797</v>
      </c>
      <c r="AC372" s="30">
        <v>0</v>
      </c>
      <c r="AD372" s="30">
        <v>3000</v>
      </c>
      <c r="AE372" s="30">
        <f t="shared" si="37"/>
        <v>1797</v>
      </c>
    </row>
    <row r="373" ht="18" spans="1:31">
      <c r="A373" s="25">
        <v>368</v>
      </c>
      <c r="B373" s="30" t="s">
        <v>1771</v>
      </c>
      <c r="C373" s="26" t="s">
        <v>1838</v>
      </c>
      <c r="D373" s="25" t="s">
        <v>45</v>
      </c>
      <c r="E373" s="25" t="s">
        <v>1356</v>
      </c>
      <c r="F373" s="25" t="s">
        <v>1838</v>
      </c>
      <c r="G373" s="25" t="s">
        <v>39</v>
      </c>
      <c r="H373" s="25" t="s">
        <v>1834</v>
      </c>
      <c r="I373" s="25">
        <v>4</v>
      </c>
      <c r="J373" s="25" t="s">
        <v>34</v>
      </c>
      <c r="K373" s="25" t="s">
        <v>606</v>
      </c>
      <c r="L373" s="30">
        <f t="shared" si="35"/>
        <v>2956</v>
      </c>
      <c r="M373" s="30">
        <v>0</v>
      </c>
      <c r="N373" s="30">
        <v>0</v>
      </c>
      <c r="O373" s="30">
        <v>30</v>
      </c>
      <c r="P373" s="30">
        <v>126</v>
      </c>
      <c r="Q373" s="30">
        <v>0</v>
      </c>
      <c r="R373" s="30">
        <v>2800</v>
      </c>
      <c r="S373" s="30">
        <v>0</v>
      </c>
      <c r="T373" s="30">
        <v>0</v>
      </c>
      <c r="U373" s="30">
        <v>0</v>
      </c>
      <c r="V373" s="30">
        <v>0</v>
      </c>
      <c r="W373" s="30">
        <v>0</v>
      </c>
      <c r="X373" s="30">
        <v>0</v>
      </c>
      <c r="Y373" s="30">
        <f t="shared" si="36"/>
        <v>1350</v>
      </c>
      <c r="Z373" s="30">
        <v>1350</v>
      </c>
      <c r="AA373" s="30">
        <v>0</v>
      </c>
      <c r="AB373" s="31">
        <f t="shared" si="32"/>
        <v>4606</v>
      </c>
      <c r="AC373" s="30">
        <v>0</v>
      </c>
      <c r="AD373" s="30">
        <v>3000</v>
      </c>
      <c r="AE373" s="30">
        <f t="shared" si="37"/>
        <v>1606</v>
      </c>
    </row>
    <row r="374" ht="18" spans="1:31">
      <c r="A374" s="25">
        <v>369</v>
      </c>
      <c r="B374" s="30" t="s">
        <v>1771</v>
      </c>
      <c r="C374" s="26" t="s">
        <v>1839</v>
      </c>
      <c r="D374" s="25" t="s">
        <v>45</v>
      </c>
      <c r="E374" s="25" t="s">
        <v>317</v>
      </c>
      <c r="F374" s="25" t="s">
        <v>1839</v>
      </c>
      <c r="G374" s="25" t="s">
        <v>39</v>
      </c>
      <c r="H374" s="25" t="s">
        <v>1834</v>
      </c>
      <c r="I374" s="25">
        <v>4</v>
      </c>
      <c r="J374" s="25" t="s">
        <v>34</v>
      </c>
      <c r="K374" s="25" t="s">
        <v>61</v>
      </c>
      <c r="L374" s="30">
        <f t="shared" si="35"/>
        <v>3206</v>
      </c>
      <c r="M374" s="30">
        <v>0</v>
      </c>
      <c r="N374" s="30">
        <v>0</v>
      </c>
      <c r="O374" s="30">
        <v>30</v>
      </c>
      <c r="P374" s="30">
        <v>126</v>
      </c>
      <c r="Q374" s="30">
        <v>0</v>
      </c>
      <c r="R374" s="30">
        <v>3000</v>
      </c>
      <c r="S374" s="30">
        <v>0</v>
      </c>
      <c r="T374" s="30">
        <v>0</v>
      </c>
      <c r="U374" s="30">
        <v>0</v>
      </c>
      <c r="V374" s="30">
        <v>50</v>
      </c>
      <c r="W374" s="30">
        <v>0</v>
      </c>
      <c r="X374" s="30">
        <v>0</v>
      </c>
      <c r="Y374" s="30">
        <f t="shared" si="36"/>
        <v>1350</v>
      </c>
      <c r="Z374" s="30">
        <v>1350</v>
      </c>
      <c r="AA374" s="30">
        <v>0</v>
      </c>
      <c r="AB374" s="31">
        <f t="shared" si="32"/>
        <v>4856</v>
      </c>
      <c r="AC374" s="30">
        <v>0</v>
      </c>
      <c r="AD374" s="30">
        <v>3000</v>
      </c>
      <c r="AE374" s="30">
        <f t="shared" si="37"/>
        <v>1856</v>
      </c>
    </row>
    <row r="375" ht="18" spans="1:31">
      <c r="A375" s="25">
        <v>370</v>
      </c>
      <c r="B375" s="30" t="s">
        <v>1771</v>
      </c>
      <c r="C375" s="26" t="s">
        <v>1840</v>
      </c>
      <c r="D375" s="25" t="s">
        <v>45</v>
      </c>
      <c r="E375" s="25" t="s">
        <v>524</v>
      </c>
      <c r="F375" s="29" t="s">
        <v>1841</v>
      </c>
      <c r="G375" s="25" t="s">
        <v>1314</v>
      </c>
      <c r="H375" s="25" t="s">
        <v>1834</v>
      </c>
      <c r="I375" s="25">
        <v>3</v>
      </c>
      <c r="J375" s="25" t="s">
        <v>34</v>
      </c>
      <c r="K375" s="25" t="s">
        <v>61</v>
      </c>
      <c r="L375" s="30">
        <f t="shared" si="35"/>
        <v>3226</v>
      </c>
      <c r="M375" s="30">
        <v>0</v>
      </c>
      <c r="N375" s="30">
        <v>0</v>
      </c>
      <c r="O375" s="30">
        <v>30</v>
      </c>
      <c r="P375" s="30">
        <v>196</v>
      </c>
      <c r="Q375" s="30">
        <v>0</v>
      </c>
      <c r="R375" s="30">
        <v>3000</v>
      </c>
      <c r="S375" s="30">
        <v>0</v>
      </c>
      <c r="T375" s="30">
        <v>0</v>
      </c>
      <c r="U375" s="30">
        <v>0</v>
      </c>
      <c r="V375" s="30">
        <v>0</v>
      </c>
      <c r="W375" s="30">
        <v>0</v>
      </c>
      <c r="X375" s="30">
        <v>0</v>
      </c>
      <c r="Y375" s="30">
        <f t="shared" si="36"/>
        <v>1350</v>
      </c>
      <c r="Z375" s="30">
        <v>1350</v>
      </c>
      <c r="AA375" s="30">
        <v>0</v>
      </c>
      <c r="AB375" s="31">
        <f t="shared" si="32"/>
        <v>4876</v>
      </c>
      <c r="AC375" s="30">
        <v>0</v>
      </c>
      <c r="AD375" s="30">
        <v>3000</v>
      </c>
      <c r="AE375" s="30">
        <f t="shared" si="37"/>
        <v>1876</v>
      </c>
    </row>
    <row r="376" ht="18" spans="1:31">
      <c r="A376" s="25">
        <v>371</v>
      </c>
      <c r="B376" s="30" t="s">
        <v>1771</v>
      </c>
      <c r="C376" s="26" t="s">
        <v>1842</v>
      </c>
      <c r="D376" s="25" t="s">
        <v>45</v>
      </c>
      <c r="E376" s="25" t="s">
        <v>1843</v>
      </c>
      <c r="F376" s="25" t="s">
        <v>1842</v>
      </c>
      <c r="G376" s="25" t="s">
        <v>39</v>
      </c>
      <c r="H376" s="25" t="s">
        <v>1834</v>
      </c>
      <c r="I376" s="25">
        <v>3</v>
      </c>
      <c r="J376" s="25" t="s">
        <v>60</v>
      </c>
      <c r="K376" s="29" t="s">
        <v>35</v>
      </c>
      <c r="L376" s="30">
        <f t="shared" si="35"/>
        <v>3276</v>
      </c>
      <c r="M376" s="30">
        <v>0</v>
      </c>
      <c r="N376" s="30">
        <v>0</v>
      </c>
      <c r="O376" s="30">
        <v>30</v>
      </c>
      <c r="P376" s="30">
        <v>196</v>
      </c>
      <c r="Q376" s="30">
        <v>0</v>
      </c>
      <c r="R376" s="30">
        <v>3000</v>
      </c>
      <c r="S376" s="30">
        <v>0</v>
      </c>
      <c r="T376" s="30">
        <v>0</v>
      </c>
      <c r="U376" s="30">
        <v>0</v>
      </c>
      <c r="V376" s="30">
        <v>50</v>
      </c>
      <c r="W376" s="30">
        <v>0</v>
      </c>
      <c r="X376" s="30">
        <v>0</v>
      </c>
      <c r="Y376" s="30">
        <f t="shared" si="36"/>
        <v>1350</v>
      </c>
      <c r="Z376" s="30">
        <v>1350</v>
      </c>
      <c r="AA376" s="30">
        <v>0</v>
      </c>
      <c r="AB376" s="31">
        <f t="shared" si="32"/>
        <v>4926</v>
      </c>
      <c r="AC376" s="30">
        <v>0</v>
      </c>
      <c r="AD376" s="30">
        <v>3000</v>
      </c>
      <c r="AE376" s="30">
        <f t="shared" si="37"/>
        <v>1926</v>
      </c>
    </row>
    <row r="377" ht="18" spans="1:31">
      <c r="A377" s="25">
        <v>372</v>
      </c>
      <c r="B377" s="30" t="s">
        <v>1771</v>
      </c>
      <c r="C377" s="26" t="s">
        <v>1844</v>
      </c>
      <c r="D377" s="25" t="s">
        <v>45</v>
      </c>
      <c r="E377" s="25" t="s">
        <v>524</v>
      </c>
      <c r="F377" s="25" t="s">
        <v>1844</v>
      </c>
      <c r="G377" s="25" t="s">
        <v>39</v>
      </c>
      <c r="H377" s="25" t="s">
        <v>1834</v>
      </c>
      <c r="I377" s="25">
        <v>2</v>
      </c>
      <c r="J377" s="25" t="s">
        <v>34</v>
      </c>
      <c r="K377" s="29" t="s">
        <v>35</v>
      </c>
      <c r="L377" s="30">
        <f t="shared" si="35"/>
        <v>3007</v>
      </c>
      <c r="M377" s="30">
        <v>0</v>
      </c>
      <c r="N377" s="30">
        <v>0</v>
      </c>
      <c r="O377" s="30">
        <v>30</v>
      </c>
      <c r="P377" s="30">
        <v>177</v>
      </c>
      <c r="Q377" s="30">
        <v>0</v>
      </c>
      <c r="R377" s="30">
        <v>2800</v>
      </c>
      <c r="S377" s="30">
        <v>0</v>
      </c>
      <c r="T377" s="30">
        <v>0</v>
      </c>
      <c r="U377" s="30">
        <v>0</v>
      </c>
      <c r="V377" s="30">
        <v>0</v>
      </c>
      <c r="W377" s="30">
        <v>0</v>
      </c>
      <c r="X377" s="30">
        <v>0</v>
      </c>
      <c r="Y377" s="30">
        <f t="shared" si="36"/>
        <v>1350</v>
      </c>
      <c r="Z377" s="30">
        <v>1350</v>
      </c>
      <c r="AA377" s="30">
        <v>0</v>
      </c>
      <c r="AB377" s="31">
        <f t="shared" si="32"/>
        <v>4657</v>
      </c>
      <c r="AC377" s="30">
        <v>0</v>
      </c>
      <c r="AD377" s="30">
        <v>3000</v>
      </c>
      <c r="AE377" s="30">
        <f t="shared" si="37"/>
        <v>1657</v>
      </c>
    </row>
    <row r="378" ht="18" spans="1:31">
      <c r="A378" s="25">
        <v>373</v>
      </c>
      <c r="B378" s="30" t="s">
        <v>1771</v>
      </c>
      <c r="C378" s="26" t="s">
        <v>1845</v>
      </c>
      <c r="D378" s="25" t="s">
        <v>45</v>
      </c>
      <c r="E378" s="25" t="s">
        <v>1120</v>
      </c>
      <c r="F378" s="25" t="s">
        <v>1846</v>
      </c>
      <c r="G378" s="25" t="s">
        <v>89</v>
      </c>
      <c r="H378" s="25" t="s">
        <v>1834</v>
      </c>
      <c r="I378" s="25">
        <v>3</v>
      </c>
      <c r="J378" s="25" t="s">
        <v>34</v>
      </c>
      <c r="K378" s="25" t="s">
        <v>61</v>
      </c>
      <c r="L378" s="30">
        <f t="shared" si="35"/>
        <v>3126</v>
      </c>
      <c r="M378" s="30">
        <v>0</v>
      </c>
      <c r="N378" s="30">
        <v>0</v>
      </c>
      <c r="O378" s="30">
        <v>30</v>
      </c>
      <c r="P378" s="30">
        <v>196</v>
      </c>
      <c r="Q378" s="30">
        <v>0</v>
      </c>
      <c r="R378" s="30">
        <v>2800</v>
      </c>
      <c r="S378" s="30">
        <v>0</v>
      </c>
      <c r="T378" s="30">
        <v>0</v>
      </c>
      <c r="U378" s="30">
        <v>0</v>
      </c>
      <c r="V378" s="30">
        <v>100</v>
      </c>
      <c r="W378" s="30">
        <v>0</v>
      </c>
      <c r="X378" s="30">
        <v>0</v>
      </c>
      <c r="Y378" s="30">
        <f t="shared" si="36"/>
        <v>1350</v>
      </c>
      <c r="Z378" s="30">
        <v>1350</v>
      </c>
      <c r="AA378" s="30">
        <v>0</v>
      </c>
      <c r="AB378" s="31">
        <f t="shared" si="32"/>
        <v>4776</v>
      </c>
      <c r="AC378" s="30">
        <v>0</v>
      </c>
      <c r="AD378" s="30">
        <v>3000</v>
      </c>
      <c r="AE378" s="30">
        <f t="shared" si="37"/>
        <v>1776</v>
      </c>
    </row>
    <row r="379" ht="18" spans="1:31">
      <c r="A379" s="25">
        <v>374</v>
      </c>
      <c r="B379" s="30" t="s">
        <v>1771</v>
      </c>
      <c r="C379" s="26" t="s">
        <v>1847</v>
      </c>
      <c r="D379" s="25" t="s">
        <v>45</v>
      </c>
      <c r="E379" s="25" t="s">
        <v>1848</v>
      </c>
      <c r="F379" s="25" t="s">
        <v>1849</v>
      </c>
      <c r="G379" s="25" t="s">
        <v>1011</v>
      </c>
      <c r="H379" s="25" t="s">
        <v>1834</v>
      </c>
      <c r="I379" s="25">
        <v>4</v>
      </c>
      <c r="J379" s="25" t="s">
        <v>34</v>
      </c>
      <c r="K379" s="25" t="s">
        <v>61</v>
      </c>
      <c r="L379" s="30">
        <f t="shared" si="35"/>
        <v>3156</v>
      </c>
      <c r="M379" s="30">
        <v>0</v>
      </c>
      <c r="N379" s="30">
        <v>0</v>
      </c>
      <c r="O379" s="30">
        <v>30</v>
      </c>
      <c r="P379" s="30">
        <v>126</v>
      </c>
      <c r="Q379" s="30">
        <v>0</v>
      </c>
      <c r="R379" s="30">
        <v>3000</v>
      </c>
      <c r="S379" s="30">
        <v>0</v>
      </c>
      <c r="T379" s="30">
        <v>0</v>
      </c>
      <c r="U379" s="30">
        <v>0</v>
      </c>
      <c r="V379" s="30">
        <v>0</v>
      </c>
      <c r="W379" s="30">
        <v>0</v>
      </c>
      <c r="X379" s="30">
        <v>0</v>
      </c>
      <c r="Y379" s="30">
        <f t="shared" si="36"/>
        <v>1350</v>
      </c>
      <c r="Z379" s="30">
        <v>1350</v>
      </c>
      <c r="AA379" s="30">
        <v>0</v>
      </c>
      <c r="AB379" s="31">
        <f t="shared" si="32"/>
        <v>4806</v>
      </c>
      <c r="AC379" s="30">
        <v>0</v>
      </c>
      <c r="AD379" s="30">
        <v>3000</v>
      </c>
      <c r="AE379" s="30">
        <f t="shared" si="37"/>
        <v>1806</v>
      </c>
    </row>
    <row r="380" ht="18" spans="1:31">
      <c r="A380" s="25">
        <v>375</v>
      </c>
      <c r="B380" s="30" t="s">
        <v>1771</v>
      </c>
      <c r="C380" s="26" t="s">
        <v>1850</v>
      </c>
      <c r="D380" s="25" t="s">
        <v>45</v>
      </c>
      <c r="E380" s="25" t="s">
        <v>1120</v>
      </c>
      <c r="F380" s="25" t="s">
        <v>1851</v>
      </c>
      <c r="G380" s="25" t="s">
        <v>1011</v>
      </c>
      <c r="H380" s="25" t="s">
        <v>1834</v>
      </c>
      <c r="I380" s="25">
        <v>4</v>
      </c>
      <c r="J380" s="25" t="s">
        <v>34</v>
      </c>
      <c r="K380" s="25" t="s">
        <v>61</v>
      </c>
      <c r="L380" s="30">
        <f t="shared" si="35"/>
        <v>3256</v>
      </c>
      <c r="M380" s="30">
        <v>0</v>
      </c>
      <c r="N380" s="30">
        <v>0</v>
      </c>
      <c r="O380" s="30">
        <v>30</v>
      </c>
      <c r="P380" s="30">
        <v>126</v>
      </c>
      <c r="Q380" s="30">
        <v>0</v>
      </c>
      <c r="R380" s="30">
        <v>3000</v>
      </c>
      <c r="S380" s="30">
        <v>0</v>
      </c>
      <c r="T380" s="30">
        <v>0</v>
      </c>
      <c r="U380" s="30">
        <v>0</v>
      </c>
      <c r="V380" s="30">
        <v>100</v>
      </c>
      <c r="W380" s="30">
        <v>0</v>
      </c>
      <c r="X380" s="30">
        <v>0</v>
      </c>
      <c r="Y380" s="30">
        <f t="shared" si="36"/>
        <v>1350</v>
      </c>
      <c r="Z380" s="30">
        <v>1350</v>
      </c>
      <c r="AA380" s="30">
        <v>0</v>
      </c>
      <c r="AB380" s="31">
        <f t="shared" si="32"/>
        <v>4906</v>
      </c>
      <c r="AC380" s="30">
        <v>0</v>
      </c>
      <c r="AD380" s="30">
        <v>3000</v>
      </c>
      <c r="AE380" s="30">
        <f t="shared" si="37"/>
        <v>1906</v>
      </c>
    </row>
    <row r="381" ht="18" spans="1:31">
      <c r="A381" s="25">
        <v>376</v>
      </c>
      <c r="B381" s="30" t="s">
        <v>1771</v>
      </c>
      <c r="C381" s="26" t="s">
        <v>1852</v>
      </c>
      <c r="D381" s="25" t="s">
        <v>37</v>
      </c>
      <c r="E381" s="25" t="s">
        <v>859</v>
      </c>
      <c r="F381" s="25" t="s">
        <v>1853</v>
      </c>
      <c r="G381" s="25" t="s">
        <v>57</v>
      </c>
      <c r="H381" s="25" t="s">
        <v>1834</v>
      </c>
      <c r="I381" s="25">
        <v>4</v>
      </c>
      <c r="J381" s="25" t="s">
        <v>48</v>
      </c>
      <c r="K381" s="29" t="s">
        <v>35</v>
      </c>
      <c r="L381" s="30">
        <f t="shared" si="35"/>
        <v>3056</v>
      </c>
      <c r="M381" s="30">
        <v>0</v>
      </c>
      <c r="N381" s="30">
        <v>0</v>
      </c>
      <c r="O381" s="30">
        <v>30</v>
      </c>
      <c r="P381" s="30">
        <v>126</v>
      </c>
      <c r="Q381" s="30">
        <v>0</v>
      </c>
      <c r="R381" s="30">
        <v>2800</v>
      </c>
      <c r="S381" s="30">
        <v>0</v>
      </c>
      <c r="T381" s="30">
        <v>0</v>
      </c>
      <c r="U381" s="30">
        <v>0</v>
      </c>
      <c r="V381" s="30">
        <v>100</v>
      </c>
      <c r="W381" s="30">
        <v>0</v>
      </c>
      <c r="X381" s="30">
        <v>0</v>
      </c>
      <c r="Y381" s="30">
        <f t="shared" si="36"/>
        <v>1350</v>
      </c>
      <c r="Z381" s="30">
        <v>1350</v>
      </c>
      <c r="AA381" s="30">
        <v>0</v>
      </c>
      <c r="AB381" s="31">
        <f t="shared" si="32"/>
        <v>4706</v>
      </c>
      <c r="AC381" s="30">
        <v>0</v>
      </c>
      <c r="AD381" s="30">
        <v>3000</v>
      </c>
      <c r="AE381" s="30">
        <f t="shared" si="37"/>
        <v>1706</v>
      </c>
    </row>
    <row r="382" ht="18" spans="1:31">
      <c r="A382" s="25">
        <v>377</v>
      </c>
      <c r="B382" s="30" t="s">
        <v>1771</v>
      </c>
      <c r="C382" s="26" t="s">
        <v>1854</v>
      </c>
      <c r="D382" s="25" t="s">
        <v>37</v>
      </c>
      <c r="E382" s="25" t="s">
        <v>859</v>
      </c>
      <c r="F382" s="25" t="s">
        <v>1854</v>
      </c>
      <c r="G382" s="25" t="s">
        <v>39</v>
      </c>
      <c r="H382" s="25" t="s">
        <v>1834</v>
      </c>
      <c r="I382" s="25">
        <v>2</v>
      </c>
      <c r="J382" s="25" t="s">
        <v>60</v>
      </c>
      <c r="K382" s="29" t="s">
        <v>35</v>
      </c>
      <c r="L382" s="30">
        <f t="shared" si="35"/>
        <v>3007</v>
      </c>
      <c r="M382" s="30">
        <v>0</v>
      </c>
      <c r="N382" s="30">
        <v>0</v>
      </c>
      <c r="O382" s="30">
        <v>30</v>
      </c>
      <c r="P382" s="30">
        <v>177</v>
      </c>
      <c r="Q382" s="30">
        <v>0</v>
      </c>
      <c r="R382" s="30">
        <v>2800</v>
      </c>
      <c r="S382" s="30">
        <v>0</v>
      </c>
      <c r="T382" s="30">
        <v>0</v>
      </c>
      <c r="U382" s="30">
        <v>0</v>
      </c>
      <c r="V382" s="30">
        <v>0</v>
      </c>
      <c r="W382" s="30">
        <v>0</v>
      </c>
      <c r="X382" s="30">
        <v>0</v>
      </c>
      <c r="Y382" s="30">
        <f t="shared" si="36"/>
        <v>1350</v>
      </c>
      <c r="Z382" s="30">
        <v>1350</v>
      </c>
      <c r="AA382" s="30">
        <v>0</v>
      </c>
      <c r="AB382" s="31">
        <f t="shared" si="32"/>
        <v>4657</v>
      </c>
      <c r="AC382" s="30">
        <v>0</v>
      </c>
      <c r="AD382" s="30">
        <v>3000</v>
      </c>
      <c r="AE382" s="30">
        <f t="shared" si="37"/>
        <v>1657</v>
      </c>
    </row>
    <row r="383" ht="18" spans="1:31">
      <c r="A383" s="25">
        <v>378</v>
      </c>
      <c r="B383" s="30" t="s">
        <v>1771</v>
      </c>
      <c r="C383" s="26" t="s">
        <v>1855</v>
      </c>
      <c r="D383" s="25" t="s">
        <v>37</v>
      </c>
      <c r="E383" s="25" t="s">
        <v>859</v>
      </c>
      <c r="F383" s="25" t="s">
        <v>1856</v>
      </c>
      <c r="G383" s="25" t="s">
        <v>31</v>
      </c>
      <c r="H383" s="25" t="s">
        <v>1834</v>
      </c>
      <c r="I383" s="25">
        <v>2</v>
      </c>
      <c r="J383" s="25" t="s">
        <v>60</v>
      </c>
      <c r="K383" s="25" t="s">
        <v>61</v>
      </c>
      <c r="L383" s="30">
        <f t="shared" si="35"/>
        <v>3207</v>
      </c>
      <c r="M383" s="30">
        <v>0</v>
      </c>
      <c r="N383" s="30">
        <v>0</v>
      </c>
      <c r="O383" s="30">
        <v>30</v>
      </c>
      <c r="P383" s="30">
        <v>177</v>
      </c>
      <c r="Q383" s="30">
        <v>0</v>
      </c>
      <c r="R383" s="30">
        <v>3000</v>
      </c>
      <c r="S383" s="30">
        <v>0</v>
      </c>
      <c r="T383" s="30">
        <v>0</v>
      </c>
      <c r="U383" s="30">
        <v>0</v>
      </c>
      <c r="V383" s="30">
        <v>0</v>
      </c>
      <c r="W383" s="30">
        <v>0</v>
      </c>
      <c r="X383" s="30">
        <v>0</v>
      </c>
      <c r="Y383" s="30">
        <f t="shared" si="36"/>
        <v>1350</v>
      </c>
      <c r="Z383" s="30">
        <v>1350</v>
      </c>
      <c r="AA383" s="30">
        <v>0</v>
      </c>
      <c r="AB383" s="31">
        <f t="shared" si="32"/>
        <v>4857</v>
      </c>
      <c r="AC383" s="30">
        <v>0</v>
      </c>
      <c r="AD383" s="30">
        <v>3000</v>
      </c>
      <c r="AE383" s="30">
        <f t="shared" si="37"/>
        <v>1857</v>
      </c>
    </row>
    <row r="384" ht="18" spans="1:31">
      <c r="A384" s="25">
        <v>379</v>
      </c>
      <c r="B384" s="30" t="s">
        <v>1771</v>
      </c>
      <c r="C384" s="26" t="s">
        <v>1857</v>
      </c>
      <c r="D384" s="25" t="s">
        <v>28</v>
      </c>
      <c r="E384" s="25" t="s">
        <v>1858</v>
      </c>
      <c r="F384" s="29" t="s">
        <v>1859</v>
      </c>
      <c r="G384" s="25" t="s">
        <v>57</v>
      </c>
      <c r="H384" s="25" t="s">
        <v>1834</v>
      </c>
      <c r="I384" s="25">
        <v>3</v>
      </c>
      <c r="J384" s="25" t="s">
        <v>60</v>
      </c>
      <c r="K384" s="29" t="s">
        <v>35</v>
      </c>
      <c r="L384" s="30">
        <f t="shared" si="35"/>
        <v>3126</v>
      </c>
      <c r="M384" s="30">
        <v>0</v>
      </c>
      <c r="N384" s="30">
        <v>0</v>
      </c>
      <c r="O384" s="30">
        <v>30</v>
      </c>
      <c r="P384" s="30">
        <v>196</v>
      </c>
      <c r="Q384" s="30">
        <v>0</v>
      </c>
      <c r="R384" s="30">
        <v>2800</v>
      </c>
      <c r="S384" s="30">
        <v>0</v>
      </c>
      <c r="T384" s="30">
        <v>0</v>
      </c>
      <c r="U384" s="30">
        <v>0</v>
      </c>
      <c r="V384" s="30">
        <v>100</v>
      </c>
      <c r="W384" s="30">
        <v>0</v>
      </c>
      <c r="X384" s="30">
        <v>0</v>
      </c>
      <c r="Y384" s="30">
        <f t="shared" si="36"/>
        <v>1350</v>
      </c>
      <c r="Z384" s="30">
        <v>1350</v>
      </c>
      <c r="AA384" s="30">
        <v>0</v>
      </c>
      <c r="AB384" s="31">
        <f t="shared" si="32"/>
        <v>4776</v>
      </c>
      <c r="AC384" s="30">
        <v>0</v>
      </c>
      <c r="AD384" s="30">
        <v>3000</v>
      </c>
      <c r="AE384" s="30">
        <f t="shared" si="37"/>
        <v>1776</v>
      </c>
    </row>
    <row r="385" ht="18" spans="1:31">
      <c r="A385" s="25">
        <v>380</v>
      </c>
      <c r="B385" s="30" t="s">
        <v>1771</v>
      </c>
      <c r="C385" s="26" t="s">
        <v>1860</v>
      </c>
      <c r="D385" s="25" t="s">
        <v>45</v>
      </c>
      <c r="E385" s="25" t="s">
        <v>360</v>
      </c>
      <c r="F385" s="29" t="s">
        <v>1861</v>
      </c>
      <c r="G385" s="25" t="s">
        <v>89</v>
      </c>
      <c r="H385" s="25" t="s">
        <v>1834</v>
      </c>
      <c r="I385" s="25">
        <v>1</v>
      </c>
      <c r="J385" s="25" t="s">
        <v>34</v>
      </c>
      <c r="K385" s="29" t="s">
        <v>35</v>
      </c>
      <c r="L385" s="30">
        <f t="shared" si="35"/>
        <v>3147</v>
      </c>
      <c r="M385" s="30">
        <v>0</v>
      </c>
      <c r="N385" s="30">
        <v>0</v>
      </c>
      <c r="O385" s="30">
        <v>30</v>
      </c>
      <c r="P385" s="30">
        <v>167</v>
      </c>
      <c r="Q385" s="30">
        <v>0</v>
      </c>
      <c r="R385" s="30">
        <v>2800</v>
      </c>
      <c r="S385" s="30">
        <v>150</v>
      </c>
      <c r="T385" s="30">
        <v>0</v>
      </c>
      <c r="U385" s="30">
        <v>0</v>
      </c>
      <c r="V385" s="30">
        <v>0</v>
      </c>
      <c r="W385" s="30">
        <v>0</v>
      </c>
      <c r="X385" s="30">
        <v>0</v>
      </c>
      <c r="Y385" s="30">
        <f t="shared" si="36"/>
        <v>1350</v>
      </c>
      <c r="Z385" s="30">
        <v>1350</v>
      </c>
      <c r="AA385" s="30">
        <v>0</v>
      </c>
      <c r="AB385" s="31">
        <f t="shared" si="32"/>
        <v>4797</v>
      </c>
      <c r="AC385" s="30">
        <v>0</v>
      </c>
      <c r="AD385" s="30">
        <v>3000</v>
      </c>
      <c r="AE385" s="30">
        <f t="shared" si="37"/>
        <v>1797</v>
      </c>
    </row>
    <row r="386" ht="18" spans="1:31">
      <c r="A386" s="25">
        <v>381</v>
      </c>
      <c r="B386" s="25" t="s">
        <v>1771</v>
      </c>
      <c r="C386" s="26" t="s">
        <v>1862</v>
      </c>
      <c r="D386" s="25" t="s">
        <v>184</v>
      </c>
      <c r="E386" s="25" t="s">
        <v>948</v>
      </c>
      <c r="F386" s="25" t="s">
        <v>1863</v>
      </c>
      <c r="G386" s="25" t="s">
        <v>1011</v>
      </c>
      <c r="H386" s="25" t="s">
        <v>1360</v>
      </c>
      <c r="I386" s="25">
        <v>1</v>
      </c>
      <c r="J386" s="25" t="s">
        <v>60</v>
      </c>
      <c r="K386" s="25" t="s">
        <v>61</v>
      </c>
      <c r="L386" s="30">
        <f t="shared" si="35"/>
        <v>3135</v>
      </c>
      <c r="M386" s="30">
        <v>0</v>
      </c>
      <c r="N386" s="30">
        <v>0</v>
      </c>
      <c r="O386" s="30">
        <v>30</v>
      </c>
      <c r="P386" s="30">
        <v>167</v>
      </c>
      <c r="Q386" s="30">
        <v>0</v>
      </c>
      <c r="R386" s="30">
        <v>2700</v>
      </c>
      <c r="S386" s="30">
        <v>188</v>
      </c>
      <c r="T386" s="30">
        <v>0</v>
      </c>
      <c r="U386" s="30">
        <v>0</v>
      </c>
      <c r="V386" s="30">
        <v>50</v>
      </c>
      <c r="W386" s="30">
        <v>0</v>
      </c>
      <c r="X386" s="30">
        <v>0</v>
      </c>
      <c r="Y386" s="30">
        <f t="shared" si="36"/>
        <v>1350</v>
      </c>
      <c r="Z386" s="30">
        <v>1350</v>
      </c>
      <c r="AA386" s="30">
        <v>0</v>
      </c>
      <c r="AB386" s="31">
        <f t="shared" si="32"/>
        <v>4785</v>
      </c>
      <c r="AC386" s="30">
        <v>0</v>
      </c>
      <c r="AD386" s="30">
        <v>3000</v>
      </c>
      <c r="AE386" s="30">
        <f t="shared" si="37"/>
        <v>1785</v>
      </c>
    </row>
    <row r="387" ht="18" spans="1:31">
      <c r="A387" s="25">
        <v>382</v>
      </c>
      <c r="B387" s="25" t="s">
        <v>1771</v>
      </c>
      <c r="C387" s="26" t="s">
        <v>1864</v>
      </c>
      <c r="D387" s="25" t="s">
        <v>184</v>
      </c>
      <c r="E387" s="25" t="s">
        <v>555</v>
      </c>
      <c r="F387" s="25" t="s">
        <v>1864</v>
      </c>
      <c r="G387" s="25" t="s">
        <v>39</v>
      </c>
      <c r="H387" s="25" t="s">
        <v>1360</v>
      </c>
      <c r="I387" s="25">
        <v>3</v>
      </c>
      <c r="J387" s="25" t="s">
        <v>34</v>
      </c>
      <c r="K387" s="29" t="s">
        <v>35</v>
      </c>
      <c r="L387" s="30">
        <f t="shared" si="35"/>
        <v>3164</v>
      </c>
      <c r="M387" s="30">
        <v>0</v>
      </c>
      <c r="N387" s="30">
        <v>0</v>
      </c>
      <c r="O387" s="30">
        <v>30</v>
      </c>
      <c r="P387" s="30">
        <v>196</v>
      </c>
      <c r="Q387" s="30">
        <v>0</v>
      </c>
      <c r="R387" s="30">
        <v>2700</v>
      </c>
      <c r="S387" s="30">
        <v>188</v>
      </c>
      <c r="T387" s="30">
        <v>0</v>
      </c>
      <c r="U387" s="30">
        <v>0</v>
      </c>
      <c r="V387" s="30">
        <v>50</v>
      </c>
      <c r="W387" s="30">
        <v>0</v>
      </c>
      <c r="X387" s="30">
        <v>0</v>
      </c>
      <c r="Y387" s="30">
        <f t="shared" si="36"/>
        <v>1350</v>
      </c>
      <c r="Z387" s="30">
        <v>1350</v>
      </c>
      <c r="AA387" s="30">
        <v>0</v>
      </c>
      <c r="AB387" s="31">
        <f t="shared" si="32"/>
        <v>4814</v>
      </c>
      <c r="AC387" s="30">
        <v>0</v>
      </c>
      <c r="AD387" s="30">
        <v>3000</v>
      </c>
      <c r="AE387" s="30">
        <f t="shared" si="37"/>
        <v>1814</v>
      </c>
    </row>
    <row r="388" ht="18" spans="1:31">
      <c r="A388" s="25">
        <v>383</v>
      </c>
      <c r="B388" s="25" t="s">
        <v>1771</v>
      </c>
      <c r="C388" s="26" t="s">
        <v>1865</v>
      </c>
      <c r="D388" s="25" t="s">
        <v>184</v>
      </c>
      <c r="E388" s="25" t="s">
        <v>1866</v>
      </c>
      <c r="F388" s="25" t="s">
        <v>1865</v>
      </c>
      <c r="G388" s="25" t="s">
        <v>39</v>
      </c>
      <c r="H388" s="25" t="s">
        <v>1360</v>
      </c>
      <c r="I388" s="25">
        <v>3</v>
      </c>
      <c r="J388" s="25" t="s">
        <v>34</v>
      </c>
      <c r="K388" s="29" t="s">
        <v>35</v>
      </c>
      <c r="L388" s="30">
        <f t="shared" si="35"/>
        <v>3314</v>
      </c>
      <c r="M388" s="30">
        <v>0</v>
      </c>
      <c r="N388" s="30">
        <v>0</v>
      </c>
      <c r="O388" s="30">
        <v>30</v>
      </c>
      <c r="P388" s="30">
        <v>196</v>
      </c>
      <c r="Q388" s="30">
        <v>0</v>
      </c>
      <c r="R388" s="30">
        <v>2900</v>
      </c>
      <c r="S388" s="30">
        <v>188</v>
      </c>
      <c r="T388" s="30">
        <v>0</v>
      </c>
      <c r="U388" s="30">
        <v>0</v>
      </c>
      <c r="V388" s="30">
        <v>0</v>
      </c>
      <c r="W388" s="30">
        <v>0</v>
      </c>
      <c r="X388" s="30">
        <v>0</v>
      </c>
      <c r="Y388" s="30">
        <f t="shared" si="36"/>
        <v>1350</v>
      </c>
      <c r="Z388" s="30">
        <v>1350</v>
      </c>
      <c r="AA388" s="30">
        <v>0</v>
      </c>
      <c r="AB388" s="31">
        <f t="shared" si="32"/>
        <v>4964</v>
      </c>
      <c r="AC388" s="30">
        <v>0</v>
      </c>
      <c r="AD388" s="30">
        <v>3000</v>
      </c>
      <c r="AE388" s="30">
        <f t="shared" si="37"/>
        <v>1964</v>
      </c>
    </row>
    <row r="389" ht="18" spans="1:31">
      <c r="A389" s="25">
        <v>384</v>
      </c>
      <c r="B389" s="25" t="s">
        <v>1771</v>
      </c>
      <c r="C389" s="26" t="s">
        <v>1867</v>
      </c>
      <c r="D389" s="25" t="s">
        <v>184</v>
      </c>
      <c r="E389" s="25" t="s">
        <v>1866</v>
      </c>
      <c r="F389" s="25" t="s">
        <v>1867</v>
      </c>
      <c r="G389" s="25" t="s">
        <v>39</v>
      </c>
      <c r="H389" s="25" t="s">
        <v>1360</v>
      </c>
      <c r="I389" s="25">
        <v>2</v>
      </c>
      <c r="J389" s="25" t="s">
        <v>34</v>
      </c>
      <c r="K389" s="29" t="s">
        <v>35</v>
      </c>
      <c r="L389" s="30">
        <f t="shared" si="35"/>
        <v>3107</v>
      </c>
      <c r="M389" s="30">
        <v>0</v>
      </c>
      <c r="N389" s="30">
        <v>0</v>
      </c>
      <c r="O389" s="30">
        <v>30</v>
      </c>
      <c r="P389" s="30">
        <v>177</v>
      </c>
      <c r="Q389" s="30">
        <v>0</v>
      </c>
      <c r="R389" s="30">
        <v>2900</v>
      </c>
      <c r="S389" s="30">
        <v>0</v>
      </c>
      <c r="T389" s="30">
        <v>0</v>
      </c>
      <c r="U389" s="30">
        <v>0</v>
      </c>
      <c r="V389" s="30">
        <v>0</v>
      </c>
      <c r="W389" s="30">
        <v>0</v>
      </c>
      <c r="X389" s="30">
        <v>0</v>
      </c>
      <c r="Y389" s="30">
        <f t="shared" si="36"/>
        <v>1350</v>
      </c>
      <c r="Z389" s="30">
        <v>1350</v>
      </c>
      <c r="AA389" s="30">
        <v>0</v>
      </c>
      <c r="AB389" s="31">
        <f t="shared" si="32"/>
        <v>4757</v>
      </c>
      <c r="AC389" s="30">
        <v>0</v>
      </c>
      <c r="AD389" s="30">
        <v>3000</v>
      </c>
      <c r="AE389" s="30">
        <f t="shared" si="37"/>
        <v>1757</v>
      </c>
    </row>
    <row r="390" ht="18" spans="1:31">
      <c r="A390" s="25">
        <v>385</v>
      </c>
      <c r="B390" s="25" t="s">
        <v>1771</v>
      </c>
      <c r="C390" s="26" t="s">
        <v>1868</v>
      </c>
      <c r="D390" s="25" t="s">
        <v>184</v>
      </c>
      <c r="E390" s="25" t="s">
        <v>247</v>
      </c>
      <c r="F390" s="25" t="s">
        <v>1016</v>
      </c>
      <c r="G390" s="25" t="s">
        <v>89</v>
      </c>
      <c r="H390" s="25" t="s">
        <v>1360</v>
      </c>
      <c r="I390" s="25">
        <v>2</v>
      </c>
      <c r="J390" s="25" t="s">
        <v>41</v>
      </c>
      <c r="K390" s="25" t="s">
        <v>41</v>
      </c>
      <c r="L390" s="30">
        <f t="shared" si="35"/>
        <v>2957</v>
      </c>
      <c r="M390" s="30">
        <v>0</v>
      </c>
      <c r="N390" s="30">
        <v>0</v>
      </c>
      <c r="O390" s="30">
        <v>30</v>
      </c>
      <c r="P390" s="30">
        <v>177</v>
      </c>
      <c r="Q390" s="30">
        <v>0</v>
      </c>
      <c r="R390" s="30">
        <v>2700</v>
      </c>
      <c r="S390" s="30">
        <v>0</v>
      </c>
      <c r="T390" s="30">
        <v>0</v>
      </c>
      <c r="U390" s="30">
        <v>0</v>
      </c>
      <c r="V390" s="30">
        <v>50</v>
      </c>
      <c r="W390" s="30">
        <v>0</v>
      </c>
      <c r="X390" s="30">
        <v>0</v>
      </c>
      <c r="Y390" s="30">
        <f t="shared" si="36"/>
        <v>1350</v>
      </c>
      <c r="Z390" s="30">
        <v>1350</v>
      </c>
      <c r="AA390" s="30">
        <v>0</v>
      </c>
      <c r="AB390" s="31">
        <f t="shared" ref="AB390:AB453" si="38">(((AC390+AD390+AE390)*1)*1)*1</f>
        <v>4607</v>
      </c>
      <c r="AC390" s="30">
        <v>0</v>
      </c>
      <c r="AD390" s="30">
        <v>3000</v>
      </c>
      <c r="AE390" s="30">
        <f t="shared" si="37"/>
        <v>1607</v>
      </c>
    </row>
    <row r="391" ht="18" spans="1:31">
      <c r="A391" s="25">
        <v>386</v>
      </c>
      <c r="B391" s="25" t="s">
        <v>1771</v>
      </c>
      <c r="C391" s="26" t="s">
        <v>1869</v>
      </c>
      <c r="D391" s="25" t="s">
        <v>184</v>
      </c>
      <c r="E391" s="25" t="s">
        <v>120</v>
      </c>
      <c r="F391" s="25" t="s">
        <v>1870</v>
      </c>
      <c r="G391" s="25" t="s">
        <v>89</v>
      </c>
      <c r="H391" s="25" t="s">
        <v>1360</v>
      </c>
      <c r="I391" s="25">
        <v>3</v>
      </c>
      <c r="J391" s="25" t="s">
        <v>34</v>
      </c>
      <c r="K391" s="25" t="s">
        <v>61</v>
      </c>
      <c r="L391" s="30">
        <f t="shared" si="35"/>
        <v>3164</v>
      </c>
      <c r="M391" s="30">
        <v>0</v>
      </c>
      <c r="N391" s="30">
        <v>0</v>
      </c>
      <c r="O391" s="30">
        <v>30</v>
      </c>
      <c r="P391" s="30">
        <v>196</v>
      </c>
      <c r="Q391" s="30">
        <v>0</v>
      </c>
      <c r="R391" s="30">
        <v>2700</v>
      </c>
      <c r="S391" s="30">
        <v>188</v>
      </c>
      <c r="T391" s="30">
        <v>0</v>
      </c>
      <c r="U391" s="30">
        <v>0</v>
      </c>
      <c r="V391" s="30">
        <v>50</v>
      </c>
      <c r="W391" s="30">
        <v>0</v>
      </c>
      <c r="X391" s="30">
        <v>0</v>
      </c>
      <c r="Y391" s="30">
        <f t="shared" si="36"/>
        <v>1350</v>
      </c>
      <c r="Z391" s="30">
        <v>1350</v>
      </c>
      <c r="AA391" s="30">
        <v>0</v>
      </c>
      <c r="AB391" s="31">
        <f t="shared" si="38"/>
        <v>4814</v>
      </c>
      <c r="AC391" s="30">
        <v>0</v>
      </c>
      <c r="AD391" s="30">
        <v>3000</v>
      </c>
      <c r="AE391" s="30">
        <f t="shared" si="37"/>
        <v>1814</v>
      </c>
    </row>
    <row r="392" ht="18" spans="1:31">
      <c r="A392" s="25">
        <v>387</v>
      </c>
      <c r="B392" s="25" t="s">
        <v>1771</v>
      </c>
      <c r="C392" s="26" t="s">
        <v>1871</v>
      </c>
      <c r="D392" s="25" t="s">
        <v>184</v>
      </c>
      <c r="E392" s="25" t="s">
        <v>120</v>
      </c>
      <c r="F392" s="25" t="s">
        <v>1870</v>
      </c>
      <c r="G392" s="25" t="s">
        <v>89</v>
      </c>
      <c r="H392" s="25" t="s">
        <v>1360</v>
      </c>
      <c r="I392" s="25">
        <v>3</v>
      </c>
      <c r="J392" s="25" t="s">
        <v>34</v>
      </c>
      <c r="K392" s="25" t="s">
        <v>61</v>
      </c>
      <c r="L392" s="30">
        <f t="shared" si="35"/>
        <v>3164</v>
      </c>
      <c r="M392" s="30">
        <v>0</v>
      </c>
      <c r="N392" s="30">
        <v>0</v>
      </c>
      <c r="O392" s="30">
        <v>30</v>
      </c>
      <c r="P392" s="30">
        <v>196</v>
      </c>
      <c r="Q392" s="30">
        <v>0</v>
      </c>
      <c r="R392" s="30">
        <v>2700</v>
      </c>
      <c r="S392" s="30">
        <v>188</v>
      </c>
      <c r="T392" s="30">
        <v>0</v>
      </c>
      <c r="U392" s="30">
        <v>0</v>
      </c>
      <c r="V392" s="30">
        <v>50</v>
      </c>
      <c r="W392" s="30">
        <v>0</v>
      </c>
      <c r="X392" s="30">
        <v>0</v>
      </c>
      <c r="Y392" s="30">
        <f t="shared" si="36"/>
        <v>1350</v>
      </c>
      <c r="Z392" s="30">
        <v>1350</v>
      </c>
      <c r="AA392" s="30">
        <v>0</v>
      </c>
      <c r="AB392" s="31">
        <f t="shared" si="38"/>
        <v>4814</v>
      </c>
      <c r="AC392" s="30">
        <v>0</v>
      </c>
      <c r="AD392" s="30">
        <v>3000</v>
      </c>
      <c r="AE392" s="30">
        <f t="shared" si="37"/>
        <v>1814</v>
      </c>
    </row>
    <row r="393" ht="18" spans="1:31">
      <c r="A393" s="25">
        <v>388</v>
      </c>
      <c r="B393" s="25" t="s">
        <v>1771</v>
      </c>
      <c r="C393" s="26" t="s">
        <v>1872</v>
      </c>
      <c r="D393" s="25" t="s">
        <v>184</v>
      </c>
      <c r="E393" s="25" t="s">
        <v>247</v>
      </c>
      <c r="F393" s="25" t="s">
        <v>1873</v>
      </c>
      <c r="G393" s="25" t="s">
        <v>31</v>
      </c>
      <c r="H393" s="25" t="s">
        <v>1360</v>
      </c>
      <c r="I393" s="25">
        <v>4</v>
      </c>
      <c r="J393" s="25" t="s">
        <v>34</v>
      </c>
      <c r="K393" s="25" t="s">
        <v>61</v>
      </c>
      <c r="L393" s="30">
        <f t="shared" si="35"/>
        <v>3106</v>
      </c>
      <c r="M393" s="30">
        <v>0</v>
      </c>
      <c r="N393" s="30">
        <v>0</v>
      </c>
      <c r="O393" s="30">
        <v>30</v>
      </c>
      <c r="P393" s="30">
        <v>126</v>
      </c>
      <c r="Q393" s="30">
        <v>0</v>
      </c>
      <c r="R393" s="30">
        <v>2900</v>
      </c>
      <c r="S393" s="30">
        <v>0</v>
      </c>
      <c r="T393" s="30">
        <v>0</v>
      </c>
      <c r="U393" s="30">
        <v>0</v>
      </c>
      <c r="V393" s="30">
        <v>50</v>
      </c>
      <c r="W393" s="30">
        <v>0</v>
      </c>
      <c r="X393" s="30">
        <v>0</v>
      </c>
      <c r="Y393" s="30">
        <f t="shared" si="36"/>
        <v>1350</v>
      </c>
      <c r="Z393" s="30">
        <v>1350</v>
      </c>
      <c r="AA393" s="30">
        <v>0</v>
      </c>
      <c r="AB393" s="31">
        <f t="shared" si="38"/>
        <v>4756</v>
      </c>
      <c r="AC393" s="30">
        <v>0</v>
      </c>
      <c r="AD393" s="30">
        <v>3000</v>
      </c>
      <c r="AE393" s="30">
        <f t="shared" si="37"/>
        <v>1756</v>
      </c>
    </row>
    <row r="394" ht="18" spans="1:31">
      <c r="A394" s="25">
        <v>389</v>
      </c>
      <c r="B394" s="25" t="s">
        <v>1771</v>
      </c>
      <c r="C394" s="26" t="s">
        <v>1874</v>
      </c>
      <c r="D394" s="25" t="s">
        <v>184</v>
      </c>
      <c r="E394" s="25" t="s">
        <v>668</v>
      </c>
      <c r="F394" s="25" t="s">
        <v>1875</v>
      </c>
      <c r="G394" s="25" t="s">
        <v>89</v>
      </c>
      <c r="H394" s="25" t="s">
        <v>1360</v>
      </c>
      <c r="I394" s="25">
        <v>2</v>
      </c>
      <c r="J394" s="25" t="s">
        <v>48</v>
      </c>
      <c r="K394" s="25" t="s">
        <v>61</v>
      </c>
      <c r="L394" s="30">
        <f t="shared" si="35"/>
        <v>2957</v>
      </c>
      <c r="M394" s="30">
        <v>0</v>
      </c>
      <c r="N394" s="30">
        <v>0</v>
      </c>
      <c r="O394" s="30">
        <v>30</v>
      </c>
      <c r="P394" s="30">
        <v>177</v>
      </c>
      <c r="Q394" s="30">
        <v>0</v>
      </c>
      <c r="R394" s="30">
        <v>2700</v>
      </c>
      <c r="S394" s="30">
        <v>0</v>
      </c>
      <c r="T394" s="30">
        <v>0</v>
      </c>
      <c r="U394" s="30">
        <v>0</v>
      </c>
      <c r="V394" s="30">
        <v>50</v>
      </c>
      <c r="W394" s="30">
        <v>0</v>
      </c>
      <c r="X394" s="30">
        <v>0</v>
      </c>
      <c r="Y394" s="30">
        <f t="shared" si="36"/>
        <v>1350</v>
      </c>
      <c r="Z394" s="30">
        <v>1350</v>
      </c>
      <c r="AA394" s="30">
        <v>0</v>
      </c>
      <c r="AB394" s="31">
        <f t="shared" si="38"/>
        <v>4607</v>
      </c>
      <c r="AC394" s="30">
        <v>0</v>
      </c>
      <c r="AD394" s="30">
        <v>3000</v>
      </c>
      <c r="AE394" s="30">
        <f t="shared" si="37"/>
        <v>1607</v>
      </c>
    </row>
    <row r="395" ht="18" spans="1:31">
      <c r="A395" s="25">
        <v>390</v>
      </c>
      <c r="B395" s="25" t="s">
        <v>1771</v>
      </c>
      <c r="C395" s="26" t="s">
        <v>1876</v>
      </c>
      <c r="D395" s="25" t="s">
        <v>184</v>
      </c>
      <c r="E395" s="25" t="s">
        <v>1866</v>
      </c>
      <c r="F395" s="25" t="s">
        <v>1877</v>
      </c>
      <c r="G395" s="25" t="s">
        <v>1011</v>
      </c>
      <c r="H395" s="25" t="s">
        <v>1360</v>
      </c>
      <c r="I395" s="25">
        <v>1</v>
      </c>
      <c r="J395" s="25" t="s">
        <v>34</v>
      </c>
      <c r="K395" s="29" t="s">
        <v>35</v>
      </c>
      <c r="L395" s="30">
        <f t="shared" si="35"/>
        <v>3335</v>
      </c>
      <c r="M395" s="30">
        <v>0</v>
      </c>
      <c r="N395" s="30">
        <v>0</v>
      </c>
      <c r="O395" s="30">
        <v>30</v>
      </c>
      <c r="P395" s="30">
        <v>167</v>
      </c>
      <c r="Q395" s="30">
        <v>0</v>
      </c>
      <c r="R395" s="30">
        <v>2900</v>
      </c>
      <c r="S395" s="30">
        <v>188</v>
      </c>
      <c r="T395" s="30">
        <v>0</v>
      </c>
      <c r="U395" s="30">
        <v>0</v>
      </c>
      <c r="V395" s="30">
        <v>50</v>
      </c>
      <c r="W395" s="30">
        <v>0</v>
      </c>
      <c r="X395" s="30">
        <v>0</v>
      </c>
      <c r="Y395" s="30">
        <f t="shared" si="36"/>
        <v>1350</v>
      </c>
      <c r="Z395" s="30">
        <v>1350</v>
      </c>
      <c r="AA395" s="30">
        <v>0</v>
      </c>
      <c r="AB395" s="31">
        <f t="shared" si="38"/>
        <v>4985</v>
      </c>
      <c r="AC395" s="30">
        <v>0</v>
      </c>
      <c r="AD395" s="30">
        <v>3000</v>
      </c>
      <c r="AE395" s="30">
        <f t="shared" si="37"/>
        <v>1985</v>
      </c>
    </row>
    <row r="396" ht="18" spans="1:31">
      <c r="A396" s="25">
        <v>391</v>
      </c>
      <c r="B396" s="25" t="s">
        <v>1771</v>
      </c>
      <c r="C396" s="26" t="s">
        <v>1878</v>
      </c>
      <c r="D396" s="25" t="s">
        <v>184</v>
      </c>
      <c r="E396" s="25" t="s">
        <v>120</v>
      </c>
      <c r="F396" s="25" t="s">
        <v>1879</v>
      </c>
      <c r="G396" s="25" t="s">
        <v>1011</v>
      </c>
      <c r="H396" s="25" t="s">
        <v>1360</v>
      </c>
      <c r="I396" s="25">
        <v>2</v>
      </c>
      <c r="J396" s="25" t="s">
        <v>34</v>
      </c>
      <c r="K396" s="29" t="s">
        <v>35</v>
      </c>
      <c r="L396" s="30">
        <f t="shared" si="35"/>
        <v>3157</v>
      </c>
      <c r="M396" s="30">
        <v>0</v>
      </c>
      <c r="N396" s="30">
        <v>0</v>
      </c>
      <c r="O396" s="30">
        <v>30</v>
      </c>
      <c r="P396" s="30">
        <v>177</v>
      </c>
      <c r="Q396" s="30">
        <v>0</v>
      </c>
      <c r="R396" s="30">
        <v>2900</v>
      </c>
      <c r="S396" s="30">
        <v>0</v>
      </c>
      <c r="T396" s="30">
        <v>0</v>
      </c>
      <c r="U396" s="30">
        <v>0</v>
      </c>
      <c r="V396" s="30">
        <v>50</v>
      </c>
      <c r="W396" s="30">
        <v>0</v>
      </c>
      <c r="X396" s="30">
        <v>0</v>
      </c>
      <c r="Y396" s="30">
        <f t="shared" si="36"/>
        <v>1350</v>
      </c>
      <c r="Z396" s="30">
        <v>1350</v>
      </c>
      <c r="AA396" s="30">
        <v>0</v>
      </c>
      <c r="AB396" s="31">
        <f t="shared" si="38"/>
        <v>4807</v>
      </c>
      <c r="AC396" s="30">
        <v>0</v>
      </c>
      <c r="AD396" s="30">
        <v>3000</v>
      </c>
      <c r="AE396" s="30">
        <f t="shared" si="37"/>
        <v>1807</v>
      </c>
    </row>
    <row r="397" ht="18" spans="1:31">
      <c r="A397" s="25">
        <v>392</v>
      </c>
      <c r="B397" s="25" t="s">
        <v>1771</v>
      </c>
      <c r="C397" s="26" t="s">
        <v>1880</v>
      </c>
      <c r="D397" s="25" t="s">
        <v>184</v>
      </c>
      <c r="E397" s="25" t="s">
        <v>1881</v>
      </c>
      <c r="F397" s="25" t="s">
        <v>1882</v>
      </c>
      <c r="G397" s="25" t="s">
        <v>1011</v>
      </c>
      <c r="H397" s="25" t="s">
        <v>1883</v>
      </c>
      <c r="I397" s="25">
        <v>3</v>
      </c>
      <c r="J397" s="25" t="s">
        <v>34</v>
      </c>
      <c r="K397" s="25" t="s">
        <v>270</v>
      </c>
      <c r="L397" s="30">
        <f t="shared" si="35"/>
        <v>3076</v>
      </c>
      <c r="M397" s="30">
        <v>0</v>
      </c>
      <c r="N397" s="30">
        <v>0</v>
      </c>
      <c r="O397" s="30">
        <v>30</v>
      </c>
      <c r="P397" s="30">
        <v>196</v>
      </c>
      <c r="Q397" s="30">
        <v>0</v>
      </c>
      <c r="R397" s="30">
        <v>2800</v>
      </c>
      <c r="S397" s="30">
        <v>0</v>
      </c>
      <c r="T397" s="30">
        <v>0</v>
      </c>
      <c r="U397" s="30">
        <v>0</v>
      </c>
      <c r="V397" s="30">
        <v>50</v>
      </c>
      <c r="W397" s="30">
        <v>0</v>
      </c>
      <c r="X397" s="30">
        <v>0</v>
      </c>
      <c r="Y397" s="30">
        <f t="shared" si="36"/>
        <v>1350</v>
      </c>
      <c r="Z397" s="30">
        <v>1350</v>
      </c>
      <c r="AA397" s="30">
        <v>0</v>
      </c>
      <c r="AB397" s="31">
        <f t="shared" si="38"/>
        <v>4726</v>
      </c>
      <c r="AC397" s="30">
        <v>0</v>
      </c>
      <c r="AD397" s="30">
        <v>3000</v>
      </c>
      <c r="AE397" s="30">
        <f t="shared" si="37"/>
        <v>1726</v>
      </c>
    </row>
    <row r="398" ht="18" spans="1:31">
      <c r="A398" s="25">
        <v>393</v>
      </c>
      <c r="B398" s="25" t="s">
        <v>1771</v>
      </c>
      <c r="C398" s="26" t="s">
        <v>1884</v>
      </c>
      <c r="D398" s="25" t="s">
        <v>184</v>
      </c>
      <c r="E398" s="25" t="s">
        <v>1885</v>
      </c>
      <c r="F398" s="25" t="s">
        <v>1886</v>
      </c>
      <c r="G398" s="25" t="s">
        <v>65</v>
      </c>
      <c r="H398" s="25" t="s">
        <v>1883</v>
      </c>
      <c r="I398" s="25">
        <v>3</v>
      </c>
      <c r="J398" s="25" t="s">
        <v>34</v>
      </c>
      <c r="K398" s="29" t="s">
        <v>35</v>
      </c>
      <c r="L398" s="30">
        <f t="shared" si="35"/>
        <v>3276</v>
      </c>
      <c r="M398" s="30">
        <v>0</v>
      </c>
      <c r="N398" s="30">
        <v>0</v>
      </c>
      <c r="O398" s="30">
        <v>30</v>
      </c>
      <c r="P398" s="30">
        <v>196</v>
      </c>
      <c r="Q398" s="30">
        <v>0</v>
      </c>
      <c r="R398" s="30">
        <v>3000</v>
      </c>
      <c r="S398" s="30">
        <v>0</v>
      </c>
      <c r="T398" s="30">
        <v>0</v>
      </c>
      <c r="U398" s="30">
        <v>0</v>
      </c>
      <c r="V398" s="30">
        <v>50</v>
      </c>
      <c r="W398" s="30">
        <v>0</v>
      </c>
      <c r="X398" s="30">
        <v>0</v>
      </c>
      <c r="Y398" s="30">
        <f t="shared" si="36"/>
        <v>1350</v>
      </c>
      <c r="Z398" s="30">
        <v>1350</v>
      </c>
      <c r="AA398" s="30">
        <v>0</v>
      </c>
      <c r="AB398" s="31">
        <f t="shared" si="38"/>
        <v>4926</v>
      </c>
      <c r="AC398" s="30">
        <v>0</v>
      </c>
      <c r="AD398" s="30">
        <v>3000</v>
      </c>
      <c r="AE398" s="30">
        <f t="shared" si="37"/>
        <v>1926</v>
      </c>
    </row>
    <row r="399" ht="18" spans="1:31">
      <c r="A399" s="25">
        <v>394</v>
      </c>
      <c r="B399" s="25" t="s">
        <v>1771</v>
      </c>
      <c r="C399" s="26" t="s">
        <v>1887</v>
      </c>
      <c r="D399" s="25" t="s">
        <v>184</v>
      </c>
      <c r="E399" s="25" t="s">
        <v>295</v>
      </c>
      <c r="F399" s="25" t="s">
        <v>1887</v>
      </c>
      <c r="G399" s="25" t="s">
        <v>39</v>
      </c>
      <c r="H399" s="25" t="s">
        <v>1883</v>
      </c>
      <c r="I399" s="25">
        <v>4</v>
      </c>
      <c r="J399" s="25" t="s">
        <v>34</v>
      </c>
      <c r="K399" s="29" t="s">
        <v>35</v>
      </c>
      <c r="L399" s="30">
        <f t="shared" si="35"/>
        <v>3006</v>
      </c>
      <c r="M399" s="30">
        <v>0</v>
      </c>
      <c r="N399" s="30">
        <v>0</v>
      </c>
      <c r="O399" s="30">
        <v>30</v>
      </c>
      <c r="P399" s="30">
        <v>126</v>
      </c>
      <c r="Q399" s="30">
        <v>0</v>
      </c>
      <c r="R399" s="30">
        <v>2800</v>
      </c>
      <c r="S399" s="30">
        <v>0</v>
      </c>
      <c r="T399" s="30">
        <v>0</v>
      </c>
      <c r="U399" s="30">
        <v>0</v>
      </c>
      <c r="V399" s="30">
        <v>50</v>
      </c>
      <c r="W399" s="30">
        <v>0</v>
      </c>
      <c r="X399" s="30">
        <v>0</v>
      </c>
      <c r="Y399" s="30">
        <f t="shared" si="36"/>
        <v>1350</v>
      </c>
      <c r="Z399" s="30">
        <v>1350</v>
      </c>
      <c r="AA399" s="30">
        <v>0</v>
      </c>
      <c r="AB399" s="31">
        <f t="shared" si="38"/>
        <v>4656</v>
      </c>
      <c r="AC399" s="30">
        <v>0</v>
      </c>
      <c r="AD399" s="30">
        <v>3000</v>
      </c>
      <c r="AE399" s="30">
        <f t="shared" si="37"/>
        <v>1656</v>
      </c>
    </row>
    <row r="400" ht="18" spans="1:31">
      <c r="A400" s="25">
        <v>395</v>
      </c>
      <c r="B400" s="25" t="s">
        <v>1771</v>
      </c>
      <c r="C400" s="26" t="s">
        <v>1888</v>
      </c>
      <c r="D400" s="25" t="s">
        <v>184</v>
      </c>
      <c r="E400" s="25" t="s">
        <v>1889</v>
      </c>
      <c r="F400" s="25" t="s">
        <v>1888</v>
      </c>
      <c r="G400" s="25" t="s">
        <v>39</v>
      </c>
      <c r="H400" s="25" t="s">
        <v>1883</v>
      </c>
      <c r="I400" s="25">
        <v>4</v>
      </c>
      <c r="J400" s="25" t="s">
        <v>34</v>
      </c>
      <c r="K400" s="29" t="s">
        <v>35</v>
      </c>
      <c r="L400" s="30">
        <f t="shared" si="35"/>
        <v>2606</v>
      </c>
      <c r="M400" s="30">
        <v>0</v>
      </c>
      <c r="N400" s="30">
        <v>0</v>
      </c>
      <c r="O400" s="30">
        <v>30</v>
      </c>
      <c r="P400" s="30">
        <v>126</v>
      </c>
      <c r="Q400" s="30">
        <v>0</v>
      </c>
      <c r="R400" s="30">
        <v>2400</v>
      </c>
      <c r="S400" s="30">
        <v>0</v>
      </c>
      <c r="T400" s="30">
        <v>0</v>
      </c>
      <c r="U400" s="30">
        <v>0</v>
      </c>
      <c r="V400" s="30">
        <v>50</v>
      </c>
      <c r="W400" s="30">
        <v>0</v>
      </c>
      <c r="X400" s="30">
        <v>0</v>
      </c>
      <c r="Y400" s="30">
        <f t="shared" si="36"/>
        <v>675</v>
      </c>
      <c r="Z400" s="30">
        <v>675</v>
      </c>
      <c r="AA400" s="30">
        <v>0</v>
      </c>
      <c r="AB400" s="31">
        <f t="shared" si="38"/>
        <v>4931</v>
      </c>
      <c r="AC400" s="30">
        <v>0</v>
      </c>
      <c r="AD400" s="30">
        <v>3000</v>
      </c>
      <c r="AE400" s="30">
        <f t="shared" ref="AE400:AE463" si="39">L400-Y400</f>
        <v>1931</v>
      </c>
    </row>
    <row r="401" ht="18" spans="1:31">
      <c r="A401" s="25">
        <v>396</v>
      </c>
      <c r="B401" s="25" t="s">
        <v>1771</v>
      </c>
      <c r="C401" s="26" t="s">
        <v>1890</v>
      </c>
      <c r="D401" s="25" t="s">
        <v>184</v>
      </c>
      <c r="E401" s="25" t="s">
        <v>580</v>
      </c>
      <c r="F401" s="25" t="s">
        <v>1891</v>
      </c>
      <c r="G401" s="25" t="s">
        <v>1011</v>
      </c>
      <c r="H401" s="25" t="s">
        <v>1883</v>
      </c>
      <c r="I401" s="25">
        <v>3</v>
      </c>
      <c r="J401" s="25" t="s">
        <v>34</v>
      </c>
      <c r="K401" s="25" t="s">
        <v>61</v>
      </c>
      <c r="L401" s="30">
        <f t="shared" si="35"/>
        <v>3076</v>
      </c>
      <c r="M401" s="30">
        <v>0</v>
      </c>
      <c r="N401" s="30">
        <v>0</v>
      </c>
      <c r="O401" s="30">
        <v>30</v>
      </c>
      <c r="P401" s="30">
        <v>196</v>
      </c>
      <c r="Q401" s="30">
        <v>0</v>
      </c>
      <c r="R401" s="30">
        <v>2800</v>
      </c>
      <c r="S401" s="30">
        <v>0</v>
      </c>
      <c r="T401" s="30">
        <v>0</v>
      </c>
      <c r="U401" s="30">
        <v>0</v>
      </c>
      <c r="V401" s="30">
        <v>50</v>
      </c>
      <c r="W401" s="30">
        <v>0</v>
      </c>
      <c r="X401" s="30">
        <v>0</v>
      </c>
      <c r="Y401" s="30">
        <f t="shared" si="36"/>
        <v>1350</v>
      </c>
      <c r="Z401" s="30">
        <v>1350</v>
      </c>
      <c r="AA401" s="30">
        <v>0</v>
      </c>
      <c r="AB401" s="31">
        <f t="shared" si="38"/>
        <v>4726</v>
      </c>
      <c r="AC401" s="30">
        <v>0</v>
      </c>
      <c r="AD401" s="30">
        <v>3000</v>
      </c>
      <c r="AE401" s="30">
        <f t="shared" si="39"/>
        <v>1726</v>
      </c>
    </row>
    <row r="402" ht="18" spans="1:31">
      <c r="A402" s="25">
        <v>397</v>
      </c>
      <c r="B402" s="25" t="s">
        <v>1771</v>
      </c>
      <c r="C402" s="26" t="s">
        <v>1892</v>
      </c>
      <c r="D402" s="25" t="s">
        <v>184</v>
      </c>
      <c r="E402" s="25" t="s">
        <v>812</v>
      </c>
      <c r="F402" s="25" t="s">
        <v>1003</v>
      </c>
      <c r="G402" s="25" t="s">
        <v>65</v>
      </c>
      <c r="H402" s="25" t="s">
        <v>1883</v>
      </c>
      <c r="I402" s="25">
        <v>3</v>
      </c>
      <c r="J402" s="25" t="s">
        <v>34</v>
      </c>
      <c r="K402" s="25" t="s">
        <v>61</v>
      </c>
      <c r="L402" s="30">
        <f t="shared" ref="L402:L465" si="40">SUM(M402:X402)</f>
        <v>2676</v>
      </c>
      <c r="M402" s="30">
        <v>0</v>
      </c>
      <c r="N402" s="30">
        <v>0</v>
      </c>
      <c r="O402" s="30">
        <v>30</v>
      </c>
      <c r="P402" s="30">
        <v>196</v>
      </c>
      <c r="Q402" s="30">
        <v>0</v>
      </c>
      <c r="R402" s="30">
        <v>2400</v>
      </c>
      <c r="S402" s="30">
        <v>0</v>
      </c>
      <c r="T402" s="30">
        <v>0</v>
      </c>
      <c r="U402" s="30">
        <v>0</v>
      </c>
      <c r="V402" s="30">
        <v>50</v>
      </c>
      <c r="W402" s="30">
        <v>0</v>
      </c>
      <c r="X402" s="30">
        <v>0</v>
      </c>
      <c r="Y402" s="30">
        <f t="shared" ref="Y402:Y465" si="41">Z402+AA402</f>
        <v>675</v>
      </c>
      <c r="Z402" s="30">
        <v>675</v>
      </c>
      <c r="AA402" s="30">
        <v>0</v>
      </c>
      <c r="AB402" s="31">
        <f t="shared" si="38"/>
        <v>5001</v>
      </c>
      <c r="AC402" s="30">
        <v>0</v>
      </c>
      <c r="AD402" s="30">
        <v>3000</v>
      </c>
      <c r="AE402" s="30">
        <f t="shared" si="39"/>
        <v>2001</v>
      </c>
    </row>
    <row r="403" ht="18" spans="1:31">
      <c r="A403" s="25">
        <v>398</v>
      </c>
      <c r="B403" s="25" t="s">
        <v>1771</v>
      </c>
      <c r="C403" s="26" t="s">
        <v>1893</v>
      </c>
      <c r="D403" s="25" t="s">
        <v>184</v>
      </c>
      <c r="E403" s="25" t="s">
        <v>1894</v>
      </c>
      <c r="F403" s="25" t="s">
        <v>1895</v>
      </c>
      <c r="G403" s="25" t="s">
        <v>31</v>
      </c>
      <c r="H403" s="25" t="s">
        <v>1883</v>
      </c>
      <c r="I403" s="25">
        <v>3</v>
      </c>
      <c r="J403" s="25" t="s">
        <v>34</v>
      </c>
      <c r="K403" s="25" t="s">
        <v>61</v>
      </c>
      <c r="L403" s="30">
        <f t="shared" si="40"/>
        <v>3276</v>
      </c>
      <c r="M403" s="30">
        <v>0</v>
      </c>
      <c r="N403" s="30">
        <v>0</v>
      </c>
      <c r="O403" s="30">
        <v>30</v>
      </c>
      <c r="P403" s="30">
        <v>196</v>
      </c>
      <c r="Q403" s="30">
        <v>0</v>
      </c>
      <c r="R403" s="30">
        <v>3000</v>
      </c>
      <c r="S403" s="30">
        <v>0</v>
      </c>
      <c r="T403" s="30">
        <v>0</v>
      </c>
      <c r="U403" s="30">
        <v>0</v>
      </c>
      <c r="V403" s="30">
        <v>50</v>
      </c>
      <c r="W403" s="30">
        <v>0</v>
      </c>
      <c r="X403" s="30">
        <v>0</v>
      </c>
      <c r="Y403" s="30">
        <f t="shared" si="41"/>
        <v>1350</v>
      </c>
      <c r="Z403" s="30">
        <v>1350</v>
      </c>
      <c r="AA403" s="30">
        <v>0</v>
      </c>
      <c r="AB403" s="31">
        <f t="shared" si="38"/>
        <v>4926</v>
      </c>
      <c r="AC403" s="30">
        <v>0</v>
      </c>
      <c r="AD403" s="30">
        <v>3000</v>
      </c>
      <c r="AE403" s="30">
        <f t="shared" si="39"/>
        <v>1926</v>
      </c>
    </row>
    <row r="404" ht="18" spans="1:31">
      <c r="A404" s="25">
        <v>399</v>
      </c>
      <c r="B404" s="25" t="s">
        <v>1771</v>
      </c>
      <c r="C404" s="26" t="s">
        <v>1896</v>
      </c>
      <c r="D404" s="25" t="s">
        <v>184</v>
      </c>
      <c r="E404" s="25" t="s">
        <v>537</v>
      </c>
      <c r="F404" s="25" t="s">
        <v>1897</v>
      </c>
      <c r="G404" s="25" t="s">
        <v>31</v>
      </c>
      <c r="H404" s="25" t="s">
        <v>1883</v>
      </c>
      <c r="I404" s="25">
        <v>4</v>
      </c>
      <c r="J404" s="25" t="s">
        <v>60</v>
      </c>
      <c r="K404" s="25" t="s">
        <v>61</v>
      </c>
      <c r="L404" s="30">
        <f t="shared" si="40"/>
        <v>3206</v>
      </c>
      <c r="M404" s="30">
        <v>0</v>
      </c>
      <c r="N404" s="30">
        <v>0</v>
      </c>
      <c r="O404" s="30">
        <v>30</v>
      </c>
      <c r="P404" s="30">
        <v>126</v>
      </c>
      <c r="Q404" s="30">
        <v>0</v>
      </c>
      <c r="R404" s="30">
        <v>3000</v>
      </c>
      <c r="S404" s="30">
        <v>0</v>
      </c>
      <c r="T404" s="30">
        <v>0</v>
      </c>
      <c r="U404" s="30">
        <v>0</v>
      </c>
      <c r="V404" s="30">
        <v>50</v>
      </c>
      <c r="W404" s="30">
        <v>0</v>
      </c>
      <c r="X404" s="30">
        <v>0</v>
      </c>
      <c r="Y404" s="30">
        <f t="shared" si="41"/>
        <v>1350</v>
      </c>
      <c r="Z404" s="30">
        <v>1350</v>
      </c>
      <c r="AA404" s="30">
        <v>0</v>
      </c>
      <c r="AB404" s="31">
        <f t="shared" si="38"/>
        <v>4856</v>
      </c>
      <c r="AC404" s="30">
        <v>0</v>
      </c>
      <c r="AD404" s="30">
        <v>3000</v>
      </c>
      <c r="AE404" s="30">
        <f t="shared" si="39"/>
        <v>1856</v>
      </c>
    </row>
    <row r="405" ht="18" spans="1:31">
      <c r="A405" s="25">
        <v>400</v>
      </c>
      <c r="B405" s="25" t="s">
        <v>1771</v>
      </c>
      <c r="C405" s="26" t="s">
        <v>1898</v>
      </c>
      <c r="D405" s="25" t="s">
        <v>184</v>
      </c>
      <c r="E405" s="25" t="s">
        <v>104</v>
      </c>
      <c r="F405" s="25" t="s">
        <v>105</v>
      </c>
      <c r="G405" s="25" t="s">
        <v>57</v>
      </c>
      <c r="H405" s="25" t="s">
        <v>1883</v>
      </c>
      <c r="I405" s="25">
        <v>4</v>
      </c>
      <c r="J405" s="25" t="s">
        <v>60</v>
      </c>
      <c r="K405" s="25" t="s">
        <v>61</v>
      </c>
      <c r="L405" s="30">
        <f t="shared" si="40"/>
        <v>3006</v>
      </c>
      <c r="M405" s="30">
        <v>0</v>
      </c>
      <c r="N405" s="30">
        <v>0</v>
      </c>
      <c r="O405" s="30">
        <v>30</v>
      </c>
      <c r="P405" s="30">
        <v>126</v>
      </c>
      <c r="Q405" s="30">
        <v>0</v>
      </c>
      <c r="R405" s="30">
        <v>2800</v>
      </c>
      <c r="S405" s="30">
        <v>0</v>
      </c>
      <c r="T405" s="30">
        <v>0</v>
      </c>
      <c r="U405" s="30">
        <v>0</v>
      </c>
      <c r="V405" s="30">
        <v>50</v>
      </c>
      <c r="W405" s="30">
        <v>0</v>
      </c>
      <c r="X405" s="30">
        <v>0</v>
      </c>
      <c r="Y405" s="30">
        <f t="shared" si="41"/>
        <v>1350</v>
      </c>
      <c r="Z405" s="30">
        <v>1350</v>
      </c>
      <c r="AA405" s="30">
        <v>0</v>
      </c>
      <c r="AB405" s="31">
        <f t="shared" si="38"/>
        <v>4656</v>
      </c>
      <c r="AC405" s="30">
        <v>0</v>
      </c>
      <c r="AD405" s="30">
        <v>3000</v>
      </c>
      <c r="AE405" s="30">
        <f t="shared" si="39"/>
        <v>1656</v>
      </c>
    </row>
    <row r="406" ht="18" spans="1:31">
      <c r="A406" s="25">
        <v>401</v>
      </c>
      <c r="B406" s="25" t="s">
        <v>1771</v>
      </c>
      <c r="C406" s="26" t="s">
        <v>1899</v>
      </c>
      <c r="D406" s="25" t="s">
        <v>184</v>
      </c>
      <c r="E406" s="25" t="s">
        <v>1894</v>
      </c>
      <c r="F406" s="25" t="s">
        <v>1369</v>
      </c>
      <c r="G406" s="25" t="s">
        <v>89</v>
      </c>
      <c r="H406" s="25" t="s">
        <v>1883</v>
      </c>
      <c r="I406" s="25">
        <v>2</v>
      </c>
      <c r="J406" s="25" t="s">
        <v>34</v>
      </c>
      <c r="K406" s="25" t="s">
        <v>61</v>
      </c>
      <c r="L406" s="30">
        <f t="shared" si="40"/>
        <v>2457</v>
      </c>
      <c r="M406" s="30">
        <v>0</v>
      </c>
      <c r="N406" s="30">
        <v>0</v>
      </c>
      <c r="O406" s="30">
        <v>30</v>
      </c>
      <c r="P406" s="30">
        <v>177</v>
      </c>
      <c r="Q406" s="30">
        <v>0</v>
      </c>
      <c r="R406" s="30">
        <v>2200</v>
      </c>
      <c r="S406" s="30">
        <v>0</v>
      </c>
      <c r="T406" s="30">
        <v>0</v>
      </c>
      <c r="U406" s="30">
        <v>0</v>
      </c>
      <c r="V406" s="30">
        <v>50</v>
      </c>
      <c r="W406" s="30">
        <v>0</v>
      </c>
      <c r="X406" s="30">
        <v>0</v>
      </c>
      <c r="Y406" s="30">
        <f t="shared" si="41"/>
        <v>675</v>
      </c>
      <c r="Z406" s="30">
        <v>675</v>
      </c>
      <c r="AA406" s="30">
        <v>0</v>
      </c>
      <c r="AB406" s="31">
        <f t="shared" si="38"/>
        <v>4782</v>
      </c>
      <c r="AC406" s="30">
        <v>0</v>
      </c>
      <c r="AD406" s="30">
        <v>3000</v>
      </c>
      <c r="AE406" s="30">
        <f t="shared" si="39"/>
        <v>1782</v>
      </c>
    </row>
    <row r="407" ht="36" spans="1:31">
      <c r="A407" s="25">
        <v>402</v>
      </c>
      <c r="B407" s="25" t="s">
        <v>1771</v>
      </c>
      <c r="C407" s="26" t="s">
        <v>1900</v>
      </c>
      <c r="D407" s="25" t="s">
        <v>50</v>
      </c>
      <c r="E407" s="25" t="s">
        <v>1901</v>
      </c>
      <c r="F407" s="29" t="s">
        <v>1902</v>
      </c>
      <c r="G407" s="25" t="s">
        <v>57</v>
      </c>
      <c r="H407" s="25" t="s">
        <v>1903</v>
      </c>
      <c r="I407" s="25">
        <v>2</v>
      </c>
      <c r="J407" s="25" t="s">
        <v>34</v>
      </c>
      <c r="K407" s="29" t="s">
        <v>1103</v>
      </c>
      <c r="L407" s="30">
        <f t="shared" si="40"/>
        <v>0</v>
      </c>
      <c r="M407" s="30">
        <v>0</v>
      </c>
      <c r="N407" s="30">
        <v>0</v>
      </c>
      <c r="O407" s="30">
        <v>0</v>
      </c>
      <c r="P407" s="30">
        <v>0</v>
      </c>
      <c r="Q407" s="30">
        <v>0</v>
      </c>
      <c r="R407" s="30">
        <v>0</v>
      </c>
      <c r="S407" s="30">
        <v>0</v>
      </c>
      <c r="T407" s="30">
        <v>0</v>
      </c>
      <c r="U407" s="30">
        <v>0</v>
      </c>
      <c r="V407" s="30">
        <v>0</v>
      </c>
      <c r="W407" s="30">
        <v>0</v>
      </c>
      <c r="X407" s="30">
        <v>0</v>
      </c>
      <c r="Y407" s="30">
        <f t="shared" si="41"/>
        <v>0</v>
      </c>
      <c r="Z407" s="30">
        <v>0</v>
      </c>
      <c r="AA407" s="30">
        <v>0</v>
      </c>
      <c r="AB407" s="31">
        <f t="shared" si="38"/>
        <v>3000</v>
      </c>
      <c r="AC407" s="30">
        <v>0</v>
      </c>
      <c r="AD407" s="30">
        <v>3000</v>
      </c>
      <c r="AE407" s="30">
        <f t="shared" si="39"/>
        <v>0</v>
      </c>
    </row>
    <row r="408" ht="18" spans="1:31">
      <c r="A408" s="25">
        <v>403</v>
      </c>
      <c r="B408" s="25" t="s">
        <v>1771</v>
      </c>
      <c r="C408" s="26" t="s">
        <v>1904</v>
      </c>
      <c r="D408" s="25" t="s">
        <v>50</v>
      </c>
      <c r="E408" s="25" t="s">
        <v>1905</v>
      </c>
      <c r="F408" s="25" t="s">
        <v>1904</v>
      </c>
      <c r="G408" s="25" t="s">
        <v>39</v>
      </c>
      <c r="H408" s="25" t="s">
        <v>1903</v>
      </c>
      <c r="I408" s="25">
        <v>1</v>
      </c>
      <c r="J408" s="25" t="s">
        <v>48</v>
      </c>
      <c r="K408" s="29" t="s">
        <v>35</v>
      </c>
      <c r="L408" s="30">
        <f t="shared" si="40"/>
        <v>0</v>
      </c>
      <c r="M408" s="30">
        <v>0</v>
      </c>
      <c r="N408" s="30">
        <v>0</v>
      </c>
      <c r="O408" s="30">
        <v>0</v>
      </c>
      <c r="P408" s="30">
        <v>0</v>
      </c>
      <c r="Q408" s="30">
        <v>0</v>
      </c>
      <c r="R408" s="30">
        <v>0</v>
      </c>
      <c r="S408" s="30">
        <v>0</v>
      </c>
      <c r="T408" s="30">
        <v>0</v>
      </c>
      <c r="U408" s="30">
        <v>0</v>
      </c>
      <c r="V408" s="30">
        <v>0</v>
      </c>
      <c r="W408" s="30">
        <v>0</v>
      </c>
      <c r="X408" s="30">
        <v>0</v>
      </c>
      <c r="Y408" s="30">
        <f t="shared" si="41"/>
        <v>0</v>
      </c>
      <c r="Z408" s="30">
        <v>0</v>
      </c>
      <c r="AA408" s="30">
        <v>0</v>
      </c>
      <c r="AB408" s="31">
        <f t="shared" si="38"/>
        <v>3000</v>
      </c>
      <c r="AC408" s="30">
        <v>0</v>
      </c>
      <c r="AD408" s="30">
        <v>3000</v>
      </c>
      <c r="AE408" s="30">
        <f t="shared" si="39"/>
        <v>0</v>
      </c>
    </row>
    <row r="409" ht="18" spans="1:31">
      <c r="A409" s="25">
        <v>404</v>
      </c>
      <c r="B409" s="25" t="s">
        <v>1771</v>
      </c>
      <c r="C409" s="26" t="s">
        <v>1906</v>
      </c>
      <c r="D409" s="25" t="s">
        <v>112</v>
      </c>
      <c r="E409" s="25" t="s">
        <v>1418</v>
      </c>
      <c r="F409" s="29" t="s">
        <v>1419</v>
      </c>
      <c r="G409" s="25" t="s">
        <v>57</v>
      </c>
      <c r="H409" s="25" t="s">
        <v>1907</v>
      </c>
      <c r="I409" s="25">
        <v>1</v>
      </c>
      <c r="J409" s="25" t="s">
        <v>34</v>
      </c>
      <c r="K409" s="29" t="s">
        <v>35</v>
      </c>
      <c r="L409" s="30">
        <f t="shared" si="40"/>
        <v>2957</v>
      </c>
      <c r="M409" s="30">
        <v>0</v>
      </c>
      <c r="N409" s="30">
        <v>0</v>
      </c>
      <c r="O409" s="30">
        <v>30</v>
      </c>
      <c r="P409" s="30">
        <v>167</v>
      </c>
      <c r="Q409" s="30">
        <v>0</v>
      </c>
      <c r="R409" s="30">
        <v>2600</v>
      </c>
      <c r="S409" s="30">
        <v>160</v>
      </c>
      <c r="T409" s="30">
        <v>0</v>
      </c>
      <c r="U409" s="30">
        <v>0</v>
      </c>
      <c r="V409" s="30">
        <v>0</v>
      </c>
      <c r="W409" s="30">
        <v>0</v>
      </c>
      <c r="X409" s="30">
        <v>0</v>
      </c>
      <c r="Y409" s="30">
        <f t="shared" si="41"/>
        <v>1350</v>
      </c>
      <c r="Z409" s="30">
        <v>1350</v>
      </c>
      <c r="AA409" s="30">
        <v>0</v>
      </c>
      <c r="AB409" s="31">
        <f t="shared" si="38"/>
        <v>4607</v>
      </c>
      <c r="AC409" s="30">
        <v>0</v>
      </c>
      <c r="AD409" s="30">
        <v>3000</v>
      </c>
      <c r="AE409" s="30">
        <f t="shared" si="39"/>
        <v>1607</v>
      </c>
    </row>
    <row r="410" ht="18" spans="1:31">
      <c r="A410" s="25">
        <v>405</v>
      </c>
      <c r="B410" s="25" t="s">
        <v>1771</v>
      </c>
      <c r="C410" s="26" t="s">
        <v>1908</v>
      </c>
      <c r="D410" s="25" t="s">
        <v>112</v>
      </c>
      <c r="E410" s="25" t="s">
        <v>1418</v>
      </c>
      <c r="F410" s="25" t="s">
        <v>1908</v>
      </c>
      <c r="G410" s="25" t="s">
        <v>39</v>
      </c>
      <c r="H410" s="25" t="s">
        <v>1907</v>
      </c>
      <c r="I410" s="25">
        <v>1</v>
      </c>
      <c r="J410" s="25" t="s">
        <v>34</v>
      </c>
      <c r="K410" s="29" t="s">
        <v>35</v>
      </c>
      <c r="L410" s="30">
        <f t="shared" si="40"/>
        <v>2957</v>
      </c>
      <c r="M410" s="30">
        <v>0</v>
      </c>
      <c r="N410" s="30">
        <v>0</v>
      </c>
      <c r="O410" s="30">
        <v>30</v>
      </c>
      <c r="P410" s="30">
        <v>167</v>
      </c>
      <c r="Q410" s="30">
        <v>0</v>
      </c>
      <c r="R410" s="30">
        <v>2600</v>
      </c>
      <c r="S410" s="30">
        <v>160</v>
      </c>
      <c r="T410" s="30">
        <v>0</v>
      </c>
      <c r="U410" s="30">
        <v>0</v>
      </c>
      <c r="V410" s="30">
        <v>0</v>
      </c>
      <c r="W410" s="30">
        <v>0</v>
      </c>
      <c r="X410" s="30">
        <v>0</v>
      </c>
      <c r="Y410" s="30">
        <f t="shared" si="41"/>
        <v>1350</v>
      </c>
      <c r="Z410" s="30">
        <v>1350</v>
      </c>
      <c r="AA410" s="30">
        <v>0</v>
      </c>
      <c r="AB410" s="31">
        <f t="shared" si="38"/>
        <v>4607</v>
      </c>
      <c r="AC410" s="30">
        <v>0</v>
      </c>
      <c r="AD410" s="30">
        <v>3000</v>
      </c>
      <c r="AE410" s="30">
        <f t="shared" si="39"/>
        <v>1607</v>
      </c>
    </row>
    <row r="411" ht="18" spans="1:31">
      <c r="A411" s="25">
        <v>406</v>
      </c>
      <c r="B411" s="25" t="s">
        <v>1771</v>
      </c>
      <c r="C411" s="26" t="s">
        <v>1909</v>
      </c>
      <c r="D411" s="30" t="s">
        <v>112</v>
      </c>
      <c r="E411" s="25" t="s">
        <v>113</v>
      </c>
      <c r="F411" s="29" t="s">
        <v>1910</v>
      </c>
      <c r="G411" s="25" t="s">
        <v>57</v>
      </c>
      <c r="H411" s="25" t="s">
        <v>1907</v>
      </c>
      <c r="I411" s="25">
        <v>1</v>
      </c>
      <c r="J411" s="25" t="s">
        <v>34</v>
      </c>
      <c r="K411" s="29" t="s">
        <v>35</v>
      </c>
      <c r="L411" s="30">
        <f t="shared" si="40"/>
        <v>2957</v>
      </c>
      <c r="M411" s="30">
        <v>0</v>
      </c>
      <c r="N411" s="30">
        <v>0</v>
      </c>
      <c r="O411" s="30">
        <v>30</v>
      </c>
      <c r="P411" s="30">
        <v>167</v>
      </c>
      <c r="Q411" s="30">
        <v>0</v>
      </c>
      <c r="R411" s="30">
        <v>2600</v>
      </c>
      <c r="S411" s="30">
        <v>160</v>
      </c>
      <c r="T411" s="30">
        <v>0</v>
      </c>
      <c r="U411" s="30">
        <v>0</v>
      </c>
      <c r="V411" s="30">
        <v>0</v>
      </c>
      <c r="W411" s="30">
        <v>0</v>
      </c>
      <c r="X411" s="30">
        <v>0</v>
      </c>
      <c r="Y411" s="30">
        <f t="shared" si="41"/>
        <v>1350</v>
      </c>
      <c r="Z411" s="30">
        <v>1350</v>
      </c>
      <c r="AA411" s="30">
        <v>0</v>
      </c>
      <c r="AB411" s="31">
        <f t="shared" si="38"/>
        <v>4607</v>
      </c>
      <c r="AC411" s="30">
        <v>0</v>
      </c>
      <c r="AD411" s="30">
        <v>3000</v>
      </c>
      <c r="AE411" s="30">
        <f t="shared" si="39"/>
        <v>1607</v>
      </c>
    </row>
    <row r="412" ht="18" spans="1:31">
      <c r="A412" s="25">
        <v>407</v>
      </c>
      <c r="B412" s="25" t="s">
        <v>1771</v>
      </c>
      <c r="C412" s="26" t="s">
        <v>1911</v>
      </c>
      <c r="D412" s="30" t="s">
        <v>112</v>
      </c>
      <c r="E412" s="25" t="s">
        <v>113</v>
      </c>
      <c r="F412" s="25" t="s">
        <v>1912</v>
      </c>
      <c r="G412" s="25" t="s">
        <v>65</v>
      </c>
      <c r="H412" s="25" t="s">
        <v>1907</v>
      </c>
      <c r="I412" s="25">
        <v>1</v>
      </c>
      <c r="J412" s="25" t="s">
        <v>48</v>
      </c>
      <c r="K412" s="25" t="s">
        <v>61</v>
      </c>
      <c r="L412" s="30">
        <f t="shared" si="40"/>
        <v>2957</v>
      </c>
      <c r="M412" s="30">
        <v>0</v>
      </c>
      <c r="N412" s="30">
        <v>0</v>
      </c>
      <c r="O412" s="30">
        <v>30</v>
      </c>
      <c r="P412" s="30">
        <v>167</v>
      </c>
      <c r="Q412" s="30">
        <v>0</v>
      </c>
      <c r="R412" s="30">
        <v>2600</v>
      </c>
      <c r="S412" s="30">
        <v>160</v>
      </c>
      <c r="T412" s="30">
        <v>0</v>
      </c>
      <c r="U412" s="30">
        <v>0</v>
      </c>
      <c r="V412" s="30">
        <v>0</v>
      </c>
      <c r="W412" s="30">
        <v>0</v>
      </c>
      <c r="X412" s="30">
        <v>0</v>
      </c>
      <c r="Y412" s="30">
        <f t="shared" si="41"/>
        <v>1350</v>
      </c>
      <c r="Z412" s="30">
        <v>1350</v>
      </c>
      <c r="AA412" s="30">
        <v>0</v>
      </c>
      <c r="AB412" s="31">
        <f t="shared" si="38"/>
        <v>4607</v>
      </c>
      <c r="AC412" s="30">
        <v>0</v>
      </c>
      <c r="AD412" s="30">
        <v>3000</v>
      </c>
      <c r="AE412" s="30">
        <f t="shared" si="39"/>
        <v>1607</v>
      </c>
    </row>
    <row r="413" ht="18" spans="1:31">
      <c r="A413" s="25">
        <v>408</v>
      </c>
      <c r="B413" s="25" t="s">
        <v>1771</v>
      </c>
      <c r="C413" s="26" t="s">
        <v>1913</v>
      </c>
      <c r="D413" s="25" t="s">
        <v>82</v>
      </c>
      <c r="E413" s="25" t="s">
        <v>1914</v>
      </c>
      <c r="F413" s="29" t="s">
        <v>1915</v>
      </c>
      <c r="G413" s="25" t="s">
        <v>65</v>
      </c>
      <c r="H413" s="25" t="s">
        <v>1907</v>
      </c>
      <c r="I413" s="25">
        <v>4</v>
      </c>
      <c r="J413" s="25" t="s">
        <v>34</v>
      </c>
      <c r="K413" s="29" t="s">
        <v>35</v>
      </c>
      <c r="L413" s="30">
        <f t="shared" si="40"/>
        <v>2956</v>
      </c>
      <c r="M413" s="30">
        <v>0</v>
      </c>
      <c r="N413" s="30">
        <v>0</v>
      </c>
      <c r="O413" s="30">
        <v>30</v>
      </c>
      <c r="P413" s="30">
        <v>126</v>
      </c>
      <c r="Q413" s="30">
        <v>0</v>
      </c>
      <c r="R413" s="30">
        <v>2800</v>
      </c>
      <c r="S413" s="30">
        <v>0</v>
      </c>
      <c r="T413" s="30">
        <v>0</v>
      </c>
      <c r="U413" s="30">
        <v>0</v>
      </c>
      <c r="V413" s="30">
        <v>0</v>
      </c>
      <c r="W413" s="30">
        <v>0</v>
      </c>
      <c r="X413" s="30">
        <v>0</v>
      </c>
      <c r="Y413" s="30">
        <f t="shared" si="41"/>
        <v>1350</v>
      </c>
      <c r="Z413" s="30">
        <v>1350</v>
      </c>
      <c r="AA413" s="30">
        <v>0</v>
      </c>
      <c r="AB413" s="31">
        <f t="shared" si="38"/>
        <v>4606</v>
      </c>
      <c r="AC413" s="30">
        <v>0</v>
      </c>
      <c r="AD413" s="30">
        <v>3000</v>
      </c>
      <c r="AE413" s="30">
        <f t="shared" si="39"/>
        <v>1606</v>
      </c>
    </row>
    <row r="414" ht="18" spans="1:31">
      <c r="A414" s="25">
        <v>409</v>
      </c>
      <c r="B414" s="25" t="s">
        <v>1771</v>
      </c>
      <c r="C414" s="26" t="s">
        <v>1916</v>
      </c>
      <c r="D414" s="25" t="s">
        <v>82</v>
      </c>
      <c r="E414" s="25" t="s">
        <v>1917</v>
      </c>
      <c r="F414" s="29" t="s">
        <v>1918</v>
      </c>
      <c r="G414" s="25" t="s">
        <v>1011</v>
      </c>
      <c r="H414" s="25" t="s">
        <v>1907</v>
      </c>
      <c r="I414" s="25">
        <v>4</v>
      </c>
      <c r="J414" s="25" t="s">
        <v>34</v>
      </c>
      <c r="K414" s="29" t="s">
        <v>35</v>
      </c>
      <c r="L414" s="30">
        <f t="shared" si="40"/>
        <v>2956</v>
      </c>
      <c r="M414" s="30">
        <v>0</v>
      </c>
      <c r="N414" s="30">
        <v>0</v>
      </c>
      <c r="O414" s="30">
        <v>30</v>
      </c>
      <c r="P414" s="30">
        <v>126</v>
      </c>
      <c r="Q414" s="30">
        <v>0</v>
      </c>
      <c r="R414" s="30">
        <v>2800</v>
      </c>
      <c r="S414" s="30">
        <v>0</v>
      </c>
      <c r="T414" s="30">
        <v>0</v>
      </c>
      <c r="U414" s="30">
        <v>0</v>
      </c>
      <c r="V414" s="30">
        <v>0</v>
      </c>
      <c r="W414" s="30">
        <v>0</v>
      </c>
      <c r="X414" s="30">
        <v>0</v>
      </c>
      <c r="Y414" s="30">
        <f t="shared" si="41"/>
        <v>1350</v>
      </c>
      <c r="Z414" s="30">
        <v>1350</v>
      </c>
      <c r="AA414" s="30">
        <v>0</v>
      </c>
      <c r="AB414" s="31">
        <f t="shared" si="38"/>
        <v>4606</v>
      </c>
      <c r="AC414" s="30">
        <v>0</v>
      </c>
      <c r="AD414" s="30">
        <v>3000</v>
      </c>
      <c r="AE414" s="30">
        <f t="shared" si="39"/>
        <v>1606</v>
      </c>
    </row>
    <row r="415" ht="18" spans="1:31">
      <c r="A415" s="25">
        <v>410</v>
      </c>
      <c r="B415" s="25" t="s">
        <v>1771</v>
      </c>
      <c r="C415" s="26" t="s">
        <v>1919</v>
      </c>
      <c r="D415" s="25" t="s">
        <v>82</v>
      </c>
      <c r="E415" s="25" t="s">
        <v>569</v>
      </c>
      <c r="F415" s="25" t="s">
        <v>1919</v>
      </c>
      <c r="G415" s="25" t="s">
        <v>39</v>
      </c>
      <c r="H415" s="25" t="s">
        <v>1907</v>
      </c>
      <c r="I415" s="25">
        <v>4</v>
      </c>
      <c r="J415" s="25" t="s">
        <v>34</v>
      </c>
      <c r="K415" s="29" t="s">
        <v>35</v>
      </c>
      <c r="L415" s="30">
        <f t="shared" si="40"/>
        <v>2956</v>
      </c>
      <c r="M415" s="30">
        <v>0</v>
      </c>
      <c r="N415" s="30">
        <v>0</v>
      </c>
      <c r="O415" s="30">
        <v>30</v>
      </c>
      <c r="P415" s="30">
        <v>126</v>
      </c>
      <c r="Q415" s="30">
        <v>0</v>
      </c>
      <c r="R415" s="30">
        <v>2800</v>
      </c>
      <c r="S415" s="30">
        <v>0</v>
      </c>
      <c r="T415" s="30">
        <v>0</v>
      </c>
      <c r="U415" s="30">
        <v>0</v>
      </c>
      <c r="V415" s="30">
        <v>0</v>
      </c>
      <c r="W415" s="30">
        <v>0</v>
      </c>
      <c r="X415" s="30">
        <v>0</v>
      </c>
      <c r="Y415" s="30">
        <f t="shared" si="41"/>
        <v>1350</v>
      </c>
      <c r="Z415" s="30">
        <v>1350</v>
      </c>
      <c r="AA415" s="30">
        <v>0</v>
      </c>
      <c r="AB415" s="31">
        <f t="shared" si="38"/>
        <v>4606</v>
      </c>
      <c r="AC415" s="30">
        <v>0</v>
      </c>
      <c r="AD415" s="30">
        <v>3000</v>
      </c>
      <c r="AE415" s="30">
        <f t="shared" si="39"/>
        <v>1606</v>
      </c>
    </row>
    <row r="416" ht="27" spans="1:31">
      <c r="A416" s="25">
        <v>411</v>
      </c>
      <c r="B416" s="25" t="s">
        <v>1771</v>
      </c>
      <c r="C416" s="26" t="s">
        <v>1920</v>
      </c>
      <c r="D416" s="25" t="s">
        <v>112</v>
      </c>
      <c r="E416" s="25" t="s">
        <v>1418</v>
      </c>
      <c r="F416" s="25" t="s">
        <v>1920</v>
      </c>
      <c r="G416" s="25" t="s">
        <v>39</v>
      </c>
      <c r="H416" s="25" t="s">
        <v>1907</v>
      </c>
      <c r="I416" s="25">
        <v>4</v>
      </c>
      <c r="J416" s="25" t="s">
        <v>48</v>
      </c>
      <c r="K416" s="29" t="s">
        <v>311</v>
      </c>
      <c r="L416" s="30">
        <f t="shared" si="40"/>
        <v>2956</v>
      </c>
      <c r="M416" s="30">
        <v>0</v>
      </c>
      <c r="N416" s="30">
        <v>0</v>
      </c>
      <c r="O416" s="30">
        <v>30</v>
      </c>
      <c r="P416" s="30">
        <v>126</v>
      </c>
      <c r="Q416" s="30">
        <v>0</v>
      </c>
      <c r="R416" s="30">
        <v>2800</v>
      </c>
      <c r="S416" s="30">
        <v>0</v>
      </c>
      <c r="T416" s="30">
        <v>0</v>
      </c>
      <c r="U416" s="30">
        <v>0</v>
      </c>
      <c r="V416" s="30">
        <v>0</v>
      </c>
      <c r="W416" s="30">
        <v>0</v>
      </c>
      <c r="X416" s="30">
        <v>0</v>
      </c>
      <c r="Y416" s="30">
        <f t="shared" si="41"/>
        <v>1350</v>
      </c>
      <c r="Z416" s="30">
        <v>1350</v>
      </c>
      <c r="AA416" s="30">
        <v>0</v>
      </c>
      <c r="AB416" s="31">
        <f t="shared" si="38"/>
        <v>4606</v>
      </c>
      <c r="AC416" s="30">
        <v>0</v>
      </c>
      <c r="AD416" s="30">
        <v>3000</v>
      </c>
      <c r="AE416" s="30">
        <f t="shared" si="39"/>
        <v>1606</v>
      </c>
    </row>
    <row r="417" ht="18" spans="1:31">
      <c r="A417" s="25">
        <v>412</v>
      </c>
      <c r="B417" s="25" t="s">
        <v>1771</v>
      </c>
      <c r="C417" s="26" t="s">
        <v>1921</v>
      </c>
      <c r="D417" s="25" t="s">
        <v>82</v>
      </c>
      <c r="E417" s="25" t="s">
        <v>1922</v>
      </c>
      <c r="F417" s="25" t="s">
        <v>1921</v>
      </c>
      <c r="G417" s="25" t="s">
        <v>39</v>
      </c>
      <c r="H417" s="25" t="s">
        <v>1907</v>
      </c>
      <c r="I417" s="25">
        <v>4</v>
      </c>
      <c r="J417" s="25" t="s">
        <v>34</v>
      </c>
      <c r="K417" s="29" t="s">
        <v>35</v>
      </c>
      <c r="L417" s="30">
        <f t="shared" si="40"/>
        <v>2956</v>
      </c>
      <c r="M417" s="30">
        <v>0</v>
      </c>
      <c r="N417" s="30">
        <v>0</v>
      </c>
      <c r="O417" s="30">
        <v>30</v>
      </c>
      <c r="P417" s="30">
        <v>126</v>
      </c>
      <c r="Q417" s="30">
        <v>0</v>
      </c>
      <c r="R417" s="30">
        <v>2800</v>
      </c>
      <c r="S417" s="30">
        <v>0</v>
      </c>
      <c r="T417" s="30">
        <v>0</v>
      </c>
      <c r="U417" s="30">
        <v>0</v>
      </c>
      <c r="V417" s="30">
        <v>0</v>
      </c>
      <c r="W417" s="30">
        <v>0</v>
      </c>
      <c r="X417" s="30">
        <v>0</v>
      </c>
      <c r="Y417" s="30">
        <f t="shared" si="41"/>
        <v>1350</v>
      </c>
      <c r="Z417" s="30">
        <v>1350</v>
      </c>
      <c r="AA417" s="30">
        <v>0</v>
      </c>
      <c r="AB417" s="31">
        <f t="shared" si="38"/>
        <v>4606</v>
      </c>
      <c r="AC417" s="30">
        <v>0</v>
      </c>
      <c r="AD417" s="30">
        <v>3000</v>
      </c>
      <c r="AE417" s="30">
        <f t="shared" si="39"/>
        <v>1606</v>
      </c>
    </row>
    <row r="418" ht="18" spans="1:31">
      <c r="A418" s="25">
        <v>413</v>
      </c>
      <c r="B418" s="25" t="s">
        <v>1771</v>
      </c>
      <c r="C418" s="26" t="s">
        <v>1923</v>
      </c>
      <c r="D418" s="25" t="s">
        <v>112</v>
      </c>
      <c r="E418" s="25" t="s">
        <v>474</v>
      </c>
      <c r="F418" s="29" t="s">
        <v>1924</v>
      </c>
      <c r="G418" s="25" t="s">
        <v>57</v>
      </c>
      <c r="H418" s="25" t="s">
        <v>1907</v>
      </c>
      <c r="I418" s="25">
        <v>4</v>
      </c>
      <c r="J418" s="25" t="s">
        <v>34</v>
      </c>
      <c r="K418" s="29" t="s">
        <v>35</v>
      </c>
      <c r="L418" s="30">
        <f t="shared" si="40"/>
        <v>2956</v>
      </c>
      <c r="M418" s="30">
        <v>0</v>
      </c>
      <c r="N418" s="30">
        <v>0</v>
      </c>
      <c r="O418" s="30">
        <v>30</v>
      </c>
      <c r="P418" s="30">
        <v>126</v>
      </c>
      <c r="Q418" s="30">
        <v>0</v>
      </c>
      <c r="R418" s="30">
        <v>2800</v>
      </c>
      <c r="S418" s="30">
        <v>0</v>
      </c>
      <c r="T418" s="30">
        <v>0</v>
      </c>
      <c r="U418" s="30">
        <v>0</v>
      </c>
      <c r="V418" s="30">
        <v>0</v>
      </c>
      <c r="W418" s="30">
        <v>0</v>
      </c>
      <c r="X418" s="30">
        <v>0</v>
      </c>
      <c r="Y418" s="30">
        <f t="shared" si="41"/>
        <v>1350</v>
      </c>
      <c r="Z418" s="30">
        <v>1350</v>
      </c>
      <c r="AA418" s="30">
        <v>0</v>
      </c>
      <c r="AB418" s="31">
        <f t="shared" si="38"/>
        <v>4606</v>
      </c>
      <c r="AC418" s="30">
        <v>0</v>
      </c>
      <c r="AD418" s="30">
        <v>3000</v>
      </c>
      <c r="AE418" s="30">
        <f t="shared" si="39"/>
        <v>1606</v>
      </c>
    </row>
    <row r="419" ht="18" spans="1:31">
      <c r="A419" s="25">
        <v>414</v>
      </c>
      <c r="B419" s="25" t="s">
        <v>1771</v>
      </c>
      <c r="C419" s="26" t="s">
        <v>1925</v>
      </c>
      <c r="D419" s="25" t="s">
        <v>82</v>
      </c>
      <c r="E419" s="25" t="s">
        <v>1926</v>
      </c>
      <c r="F419" s="25" t="s">
        <v>1925</v>
      </c>
      <c r="G419" s="25" t="s">
        <v>39</v>
      </c>
      <c r="H419" s="25" t="s">
        <v>1907</v>
      </c>
      <c r="I419" s="25">
        <v>4</v>
      </c>
      <c r="J419" s="25" t="s">
        <v>34</v>
      </c>
      <c r="K419" s="29" t="s">
        <v>35</v>
      </c>
      <c r="L419" s="30">
        <f t="shared" si="40"/>
        <v>2956</v>
      </c>
      <c r="M419" s="30">
        <v>0</v>
      </c>
      <c r="N419" s="30">
        <v>0</v>
      </c>
      <c r="O419" s="30">
        <v>30</v>
      </c>
      <c r="P419" s="30">
        <v>126</v>
      </c>
      <c r="Q419" s="30">
        <v>0</v>
      </c>
      <c r="R419" s="30">
        <v>2800</v>
      </c>
      <c r="S419" s="30">
        <v>0</v>
      </c>
      <c r="T419" s="30">
        <v>0</v>
      </c>
      <c r="U419" s="30">
        <v>0</v>
      </c>
      <c r="V419" s="30">
        <v>0</v>
      </c>
      <c r="W419" s="30">
        <v>0</v>
      </c>
      <c r="X419" s="30">
        <v>0</v>
      </c>
      <c r="Y419" s="30">
        <f t="shared" si="41"/>
        <v>1350</v>
      </c>
      <c r="Z419" s="30">
        <v>1350</v>
      </c>
      <c r="AA419" s="30">
        <v>0</v>
      </c>
      <c r="AB419" s="31">
        <f t="shared" si="38"/>
        <v>4606</v>
      </c>
      <c r="AC419" s="30">
        <v>0</v>
      </c>
      <c r="AD419" s="30">
        <v>3000</v>
      </c>
      <c r="AE419" s="30">
        <f t="shared" si="39"/>
        <v>1606</v>
      </c>
    </row>
    <row r="420" ht="18" spans="1:31">
      <c r="A420" s="25">
        <v>415</v>
      </c>
      <c r="B420" s="25" t="s">
        <v>1771</v>
      </c>
      <c r="C420" s="26" t="s">
        <v>1927</v>
      </c>
      <c r="D420" s="25" t="s">
        <v>82</v>
      </c>
      <c r="E420" s="25" t="s">
        <v>1426</v>
      </c>
      <c r="F420" s="29" t="s">
        <v>1427</v>
      </c>
      <c r="G420" s="25" t="s">
        <v>89</v>
      </c>
      <c r="H420" s="25" t="s">
        <v>1907</v>
      </c>
      <c r="I420" s="25">
        <v>4</v>
      </c>
      <c r="J420" s="25" t="s">
        <v>34</v>
      </c>
      <c r="K420" s="29" t="s">
        <v>35</v>
      </c>
      <c r="L420" s="30">
        <f t="shared" si="40"/>
        <v>2956</v>
      </c>
      <c r="M420" s="30">
        <v>0</v>
      </c>
      <c r="N420" s="30">
        <v>0</v>
      </c>
      <c r="O420" s="30">
        <v>30</v>
      </c>
      <c r="P420" s="30">
        <v>126</v>
      </c>
      <c r="Q420" s="30">
        <v>0</v>
      </c>
      <c r="R420" s="30">
        <v>2800</v>
      </c>
      <c r="S420" s="30">
        <v>0</v>
      </c>
      <c r="T420" s="30">
        <v>0</v>
      </c>
      <c r="U420" s="30">
        <v>0</v>
      </c>
      <c r="V420" s="30">
        <v>0</v>
      </c>
      <c r="W420" s="30">
        <v>0</v>
      </c>
      <c r="X420" s="30">
        <v>0</v>
      </c>
      <c r="Y420" s="30">
        <f t="shared" si="41"/>
        <v>1350</v>
      </c>
      <c r="Z420" s="30">
        <v>1350</v>
      </c>
      <c r="AA420" s="30">
        <v>0</v>
      </c>
      <c r="AB420" s="31">
        <f t="shared" si="38"/>
        <v>4606</v>
      </c>
      <c r="AC420" s="30">
        <v>0</v>
      </c>
      <c r="AD420" s="30">
        <v>3000</v>
      </c>
      <c r="AE420" s="30">
        <f t="shared" si="39"/>
        <v>1606</v>
      </c>
    </row>
    <row r="421" ht="18" spans="1:31">
      <c r="A421" s="25">
        <v>416</v>
      </c>
      <c r="B421" s="25" t="s">
        <v>1771</v>
      </c>
      <c r="C421" s="26" t="s">
        <v>1928</v>
      </c>
      <c r="D421" s="25" t="s">
        <v>82</v>
      </c>
      <c r="E421" s="25" t="s">
        <v>514</v>
      </c>
      <c r="F421" s="29" t="s">
        <v>1929</v>
      </c>
      <c r="G421" s="25" t="s">
        <v>31</v>
      </c>
      <c r="H421" s="25" t="s">
        <v>1907</v>
      </c>
      <c r="I421" s="25">
        <v>4</v>
      </c>
      <c r="J421" s="25" t="s">
        <v>34</v>
      </c>
      <c r="K421" s="29" t="s">
        <v>35</v>
      </c>
      <c r="L421" s="30">
        <f t="shared" si="40"/>
        <v>2956</v>
      </c>
      <c r="M421" s="30">
        <v>0</v>
      </c>
      <c r="N421" s="30">
        <v>0</v>
      </c>
      <c r="O421" s="30">
        <v>30</v>
      </c>
      <c r="P421" s="30">
        <v>126</v>
      </c>
      <c r="Q421" s="30">
        <v>0</v>
      </c>
      <c r="R421" s="30">
        <v>2800</v>
      </c>
      <c r="S421" s="30">
        <v>0</v>
      </c>
      <c r="T421" s="30">
        <v>0</v>
      </c>
      <c r="U421" s="30">
        <v>0</v>
      </c>
      <c r="V421" s="30">
        <v>0</v>
      </c>
      <c r="W421" s="30">
        <v>0</v>
      </c>
      <c r="X421" s="30">
        <v>0</v>
      </c>
      <c r="Y421" s="30">
        <f t="shared" si="41"/>
        <v>1350</v>
      </c>
      <c r="Z421" s="30">
        <v>1350</v>
      </c>
      <c r="AA421" s="30">
        <v>0</v>
      </c>
      <c r="AB421" s="31">
        <f t="shared" si="38"/>
        <v>4606</v>
      </c>
      <c r="AC421" s="30">
        <v>0</v>
      </c>
      <c r="AD421" s="30">
        <v>3000</v>
      </c>
      <c r="AE421" s="30">
        <f t="shared" si="39"/>
        <v>1606</v>
      </c>
    </row>
    <row r="422" ht="18" spans="1:31">
      <c r="A422" s="25">
        <v>417</v>
      </c>
      <c r="B422" s="25" t="s">
        <v>1771</v>
      </c>
      <c r="C422" s="26" t="s">
        <v>1930</v>
      </c>
      <c r="D422" s="25" t="s">
        <v>82</v>
      </c>
      <c r="E422" s="25" t="s">
        <v>459</v>
      </c>
      <c r="F422" s="25" t="s">
        <v>1930</v>
      </c>
      <c r="G422" s="25" t="s">
        <v>39</v>
      </c>
      <c r="H422" s="25" t="s">
        <v>1907</v>
      </c>
      <c r="I422" s="25">
        <v>4</v>
      </c>
      <c r="J422" s="25" t="s">
        <v>60</v>
      </c>
      <c r="K422" s="29" t="s">
        <v>35</v>
      </c>
      <c r="L422" s="30">
        <f t="shared" si="40"/>
        <v>2956</v>
      </c>
      <c r="M422" s="30">
        <v>0</v>
      </c>
      <c r="N422" s="30">
        <v>0</v>
      </c>
      <c r="O422" s="30">
        <v>30</v>
      </c>
      <c r="P422" s="30">
        <v>126</v>
      </c>
      <c r="Q422" s="30">
        <v>0</v>
      </c>
      <c r="R422" s="30">
        <v>2800</v>
      </c>
      <c r="S422" s="30">
        <v>0</v>
      </c>
      <c r="T422" s="30">
        <v>0</v>
      </c>
      <c r="U422" s="30">
        <v>0</v>
      </c>
      <c r="V422" s="30">
        <v>0</v>
      </c>
      <c r="W422" s="30">
        <v>0</v>
      </c>
      <c r="X422" s="30">
        <v>0</v>
      </c>
      <c r="Y422" s="30">
        <f t="shared" si="41"/>
        <v>1350</v>
      </c>
      <c r="Z422" s="30">
        <v>1350</v>
      </c>
      <c r="AA422" s="30">
        <v>0</v>
      </c>
      <c r="AB422" s="31">
        <f t="shared" si="38"/>
        <v>4606</v>
      </c>
      <c r="AC422" s="30">
        <v>0</v>
      </c>
      <c r="AD422" s="30">
        <v>3000</v>
      </c>
      <c r="AE422" s="30">
        <f t="shared" si="39"/>
        <v>1606</v>
      </c>
    </row>
    <row r="423" ht="18" spans="1:31">
      <c r="A423" s="25">
        <v>418</v>
      </c>
      <c r="B423" s="25" t="s">
        <v>1771</v>
      </c>
      <c r="C423" s="26" t="s">
        <v>1931</v>
      </c>
      <c r="D423" s="25" t="s">
        <v>82</v>
      </c>
      <c r="E423" s="25" t="s">
        <v>569</v>
      </c>
      <c r="F423" s="25" t="s">
        <v>1931</v>
      </c>
      <c r="G423" s="25" t="s">
        <v>39</v>
      </c>
      <c r="H423" s="25" t="s">
        <v>1907</v>
      </c>
      <c r="I423" s="25">
        <v>3</v>
      </c>
      <c r="J423" s="25" t="s">
        <v>34</v>
      </c>
      <c r="K423" s="29" t="s">
        <v>35</v>
      </c>
      <c r="L423" s="30">
        <f t="shared" si="40"/>
        <v>3026</v>
      </c>
      <c r="M423" s="30">
        <v>0</v>
      </c>
      <c r="N423" s="30">
        <v>0</v>
      </c>
      <c r="O423" s="30">
        <v>30</v>
      </c>
      <c r="P423" s="30">
        <v>196</v>
      </c>
      <c r="Q423" s="30">
        <v>0</v>
      </c>
      <c r="R423" s="30">
        <v>2800</v>
      </c>
      <c r="S423" s="30">
        <v>0</v>
      </c>
      <c r="T423" s="30">
        <v>0</v>
      </c>
      <c r="U423" s="30">
        <v>0</v>
      </c>
      <c r="V423" s="30">
        <v>0</v>
      </c>
      <c r="W423" s="30">
        <v>0</v>
      </c>
      <c r="X423" s="30">
        <v>0</v>
      </c>
      <c r="Y423" s="30">
        <f t="shared" si="41"/>
        <v>1350</v>
      </c>
      <c r="Z423" s="30">
        <v>1350</v>
      </c>
      <c r="AA423" s="30">
        <v>0</v>
      </c>
      <c r="AB423" s="31">
        <f t="shared" si="38"/>
        <v>4676</v>
      </c>
      <c r="AC423" s="30">
        <v>0</v>
      </c>
      <c r="AD423" s="30">
        <v>3000</v>
      </c>
      <c r="AE423" s="30">
        <f t="shared" si="39"/>
        <v>1676</v>
      </c>
    </row>
    <row r="424" ht="18" spans="1:31">
      <c r="A424" s="25">
        <v>419</v>
      </c>
      <c r="B424" s="25" t="s">
        <v>1771</v>
      </c>
      <c r="C424" s="26" t="s">
        <v>1932</v>
      </c>
      <c r="D424" s="25" t="s">
        <v>112</v>
      </c>
      <c r="E424" s="25" t="s">
        <v>1418</v>
      </c>
      <c r="F424" s="29" t="s">
        <v>1933</v>
      </c>
      <c r="G424" s="25" t="s">
        <v>65</v>
      </c>
      <c r="H424" s="25" t="s">
        <v>1907</v>
      </c>
      <c r="I424" s="25">
        <v>3</v>
      </c>
      <c r="J424" s="25" t="s">
        <v>34</v>
      </c>
      <c r="K424" s="29" t="s">
        <v>35</v>
      </c>
      <c r="L424" s="30">
        <f t="shared" si="40"/>
        <v>3026</v>
      </c>
      <c r="M424" s="30">
        <v>0</v>
      </c>
      <c r="N424" s="30">
        <v>0</v>
      </c>
      <c r="O424" s="30">
        <v>30</v>
      </c>
      <c r="P424" s="30">
        <v>196</v>
      </c>
      <c r="Q424" s="30">
        <v>0</v>
      </c>
      <c r="R424" s="30">
        <v>2800</v>
      </c>
      <c r="S424" s="30">
        <v>0</v>
      </c>
      <c r="T424" s="30">
        <v>0</v>
      </c>
      <c r="U424" s="30">
        <v>0</v>
      </c>
      <c r="V424" s="30">
        <v>0</v>
      </c>
      <c r="W424" s="30">
        <v>0</v>
      </c>
      <c r="X424" s="30">
        <v>0</v>
      </c>
      <c r="Y424" s="30">
        <f t="shared" si="41"/>
        <v>1350</v>
      </c>
      <c r="Z424" s="30">
        <v>1350</v>
      </c>
      <c r="AA424" s="30">
        <v>0</v>
      </c>
      <c r="AB424" s="31">
        <f t="shared" si="38"/>
        <v>4676</v>
      </c>
      <c r="AC424" s="30">
        <v>0</v>
      </c>
      <c r="AD424" s="30">
        <v>3000</v>
      </c>
      <c r="AE424" s="30">
        <f t="shared" si="39"/>
        <v>1676</v>
      </c>
    </row>
    <row r="425" ht="18" spans="1:31">
      <c r="A425" s="25">
        <v>420</v>
      </c>
      <c r="B425" s="25" t="s">
        <v>1771</v>
      </c>
      <c r="C425" s="26" t="s">
        <v>1934</v>
      </c>
      <c r="D425" s="25" t="s">
        <v>112</v>
      </c>
      <c r="E425" s="25" t="s">
        <v>1418</v>
      </c>
      <c r="F425" s="25" t="s">
        <v>1934</v>
      </c>
      <c r="G425" s="25" t="s">
        <v>39</v>
      </c>
      <c r="H425" s="25" t="s">
        <v>1907</v>
      </c>
      <c r="I425" s="25">
        <v>4</v>
      </c>
      <c r="J425" s="25" t="s">
        <v>34</v>
      </c>
      <c r="K425" s="29" t="s">
        <v>35</v>
      </c>
      <c r="L425" s="30">
        <f t="shared" si="40"/>
        <v>2956</v>
      </c>
      <c r="M425" s="30">
        <v>0</v>
      </c>
      <c r="N425" s="30">
        <v>0</v>
      </c>
      <c r="O425" s="30">
        <v>30</v>
      </c>
      <c r="P425" s="30">
        <v>126</v>
      </c>
      <c r="Q425" s="30">
        <v>0</v>
      </c>
      <c r="R425" s="30">
        <v>2800</v>
      </c>
      <c r="S425" s="30">
        <v>0</v>
      </c>
      <c r="T425" s="30">
        <v>0</v>
      </c>
      <c r="U425" s="30">
        <v>0</v>
      </c>
      <c r="V425" s="30">
        <v>0</v>
      </c>
      <c r="W425" s="30">
        <v>0</v>
      </c>
      <c r="X425" s="30">
        <v>0</v>
      </c>
      <c r="Y425" s="30">
        <f t="shared" si="41"/>
        <v>1350</v>
      </c>
      <c r="Z425" s="30">
        <v>1350</v>
      </c>
      <c r="AA425" s="30">
        <v>0</v>
      </c>
      <c r="AB425" s="31">
        <f t="shared" si="38"/>
        <v>4606</v>
      </c>
      <c r="AC425" s="30">
        <v>0</v>
      </c>
      <c r="AD425" s="30">
        <v>3000</v>
      </c>
      <c r="AE425" s="30">
        <f t="shared" si="39"/>
        <v>1606</v>
      </c>
    </row>
    <row r="426" ht="18" spans="1:31">
      <c r="A426" s="25">
        <v>421</v>
      </c>
      <c r="B426" s="25" t="s">
        <v>1771</v>
      </c>
      <c r="C426" s="26" t="s">
        <v>1935</v>
      </c>
      <c r="D426" s="25" t="s">
        <v>82</v>
      </c>
      <c r="E426" s="25" t="s">
        <v>1922</v>
      </c>
      <c r="F426" s="29" t="s">
        <v>1936</v>
      </c>
      <c r="G426" s="25" t="s">
        <v>57</v>
      </c>
      <c r="H426" s="25" t="s">
        <v>1907</v>
      </c>
      <c r="I426" s="25">
        <v>3</v>
      </c>
      <c r="J426" s="25" t="s">
        <v>34</v>
      </c>
      <c r="K426" s="29" t="s">
        <v>35</v>
      </c>
      <c r="L426" s="30">
        <f t="shared" si="40"/>
        <v>3026</v>
      </c>
      <c r="M426" s="30">
        <v>0</v>
      </c>
      <c r="N426" s="30">
        <v>0</v>
      </c>
      <c r="O426" s="30">
        <v>30</v>
      </c>
      <c r="P426" s="30">
        <v>196</v>
      </c>
      <c r="Q426" s="30">
        <v>0</v>
      </c>
      <c r="R426" s="30">
        <v>2800</v>
      </c>
      <c r="S426" s="30">
        <v>0</v>
      </c>
      <c r="T426" s="30">
        <v>0</v>
      </c>
      <c r="U426" s="30">
        <v>0</v>
      </c>
      <c r="V426" s="30">
        <v>0</v>
      </c>
      <c r="W426" s="30">
        <v>0</v>
      </c>
      <c r="X426" s="30">
        <v>0</v>
      </c>
      <c r="Y426" s="30">
        <f t="shared" si="41"/>
        <v>1350</v>
      </c>
      <c r="Z426" s="30">
        <v>1350</v>
      </c>
      <c r="AA426" s="30">
        <v>0</v>
      </c>
      <c r="AB426" s="31">
        <f t="shared" si="38"/>
        <v>4676</v>
      </c>
      <c r="AC426" s="30">
        <v>0</v>
      </c>
      <c r="AD426" s="30">
        <v>3000</v>
      </c>
      <c r="AE426" s="30">
        <f t="shared" si="39"/>
        <v>1676</v>
      </c>
    </row>
    <row r="427" ht="18" spans="1:31">
      <c r="A427" s="25">
        <v>422</v>
      </c>
      <c r="B427" s="25" t="s">
        <v>1771</v>
      </c>
      <c r="C427" s="26" t="s">
        <v>1937</v>
      </c>
      <c r="D427" s="25" t="s">
        <v>82</v>
      </c>
      <c r="E427" s="25" t="s">
        <v>1304</v>
      </c>
      <c r="F427" s="25" t="s">
        <v>1937</v>
      </c>
      <c r="G427" s="25" t="s">
        <v>39</v>
      </c>
      <c r="H427" s="25" t="s">
        <v>1907</v>
      </c>
      <c r="I427" s="25">
        <v>3</v>
      </c>
      <c r="J427" s="25" t="s">
        <v>34</v>
      </c>
      <c r="K427" s="29" t="s">
        <v>35</v>
      </c>
      <c r="L427" s="30">
        <f t="shared" si="40"/>
        <v>3026</v>
      </c>
      <c r="M427" s="30">
        <v>0</v>
      </c>
      <c r="N427" s="30">
        <v>0</v>
      </c>
      <c r="O427" s="30">
        <v>30</v>
      </c>
      <c r="P427" s="30">
        <v>196</v>
      </c>
      <c r="Q427" s="30">
        <v>0</v>
      </c>
      <c r="R427" s="30">
        <v>2800</v>
      </c>
      <c r="S427" s="30">
        <v>0</v>
      </c>
      <c r="T427" s="30">
        <v>0</v>
      </c>
      <c r="U427" s="30">
        <v>0</v>
      </c>
      <c r="V427" s="30">
        <v>0</v>
      </c>
      <c r="W427" s="30">
        <v>0</v>
      </c>
      <c r="X427" s="30">
        <v>0</v>
      </c>
      <c r="Y427" s="30">
        <f t="shared" si="41"/>
        <v>1350</v>
      </c>
      <c r="Z427" s="30">
        <v>1350</v>
      </c>
      <c r="AA427" s="30">
        <v>0</v>
      </c>
      <c r="AB427" s="31">
        <f t="shared" si="38"/>
        <v>4676</v>
      </c>
      <c r="AC427" s="30">
        <v>0</v>
      </c>
      <c r="AD427" s="30">
        <v>3000</v>
      </c>
      <c r="AE427" s="30">
        <f t="shared" si="39"/>
        <v>1676</v>
      </c>
    </row>
    <row r="428" ht="18" spans="1:31">
      <c r="A428" s="25">
        <v>423</v>
      </c>
      <c r="B428" s="25" t="s">
        <v>1771</v>
      </c>
      <c r="C428" s="26" t="s">
        <v>1938</v>
      </c>
      <c r="D428" s="25" t="s">
        <v>82</v>
      </c>
      <c r="E428" s="25" t="s">
        <v>491</v>
      </c>
      <c r="F428" s="25" t="s">
        <v>1938</v>
      </c>
      <c r="G428" s="25" t="s">
        <v>39</v>
      </c>
      <c r="H428" s="25" t="s">
        <v>1907</v>
      </c>
      <c r="I428" s="25">
        <v>3</v>
      </c>
      <c r="J428" s="25" t="s">
        <v>34</v>
      </c>
      <c r="K428" s="29" t="s">
        <v>35</v>
      </c>
      <c r="L428" s="30">
        <f t="shared" si="40"/>
        <v>3026</v>
      </c>
      <c r="M428" s="30">
        <v>0</v>
      </c>
      <c r="N428" s="30">
        <v>0</v>
      </c>
      <c r="O428" s="30">
        <v>30</v>
      </c>
      <c r="P428" s="30">
        <v>196</v>
      </c>
      <c r="Q428" s="30">
        <v>0</v>
      </c>
      <c r="R428" s="30">
        <v>2800</v>
      </c>
      <c r="S428" s="30">
        <v>0</v>
      </c>
      <c r="T428" s="30">
        <v>0</v>
      </c>
      <c r="U428" s="30">
        <v>0</v>
      </c>
      <c r="V428" s="30">
        <v>0</v>
      </c>
      <c r="W428" s="30">
        <v>0</v>
      </c>
      <c r="X428" s="30">
        <v>0</v>
      </c>
      <c r="Y428" s="30">
        <f t="shared" si="41"/>
        <v>1350</v>
      </c>
      <c r="Z428" s="30">
        <v>1350</v>
      </c>
      <c r="AA428" s="30">
        <v>0</v>
      </c>
      <c r="AB428" s="31">
        <f t="shared" si="38"/>
        <v>4676</v>
      </c>
      <c r="AC428" s="30">
        <v>0</v>
      </c>
      <c r="AD428" s="30">
        <v>3000</v>
      </c>
      <c r="AE428" s="30">
        <f t="shared" si="39"/>
        <v>1676</v>
      </c>
    </row>
    <row r="429" ht="18" spans="1:31">
      <c r="A429" s="25">
        <v>424</v>
      </c>
      <c r="B429" s="25" t="s">
        <v>1771</v>
      </c>
      <c r="C429" s="26" t="s">
        <v>1939</v>
      </c>
      <c r="D429" s="25" t="s">
        <v>82</v>
      </c>
      <c r="E429" s="25" t="s">
        <v>1120</v>
      </c>
      <c r="F429" s="29" t="s">
        <v>1940</v>
      </c>
      <c r="G429" s="25" t="s">
        <v>89</v>
      </c>
      <c r="H429" s="25" t="s">
        <v>1907</v>
      </c>
      <c r="I429" s="25">
        <v>3</v>
      </c>
      <c r="J429" s="25" t="s">
        <v>34</v>
      </c>
      <c r="K429" s="29" t="s">
        <v>35</v>
      </c>
      <c r="L429" s="30">
        <f t="shared" si="40"/>
        <v>3026</v>
      </c>
      <c r="M429" s="30">
        <v>0</v>
      </c>
      <c r="N429" s="30">
        <v>0</v>
      </c>
      <c r="O429" s="30">
        <v>30</v>
      </c>
      <c r="P429" s="30">
        <v>196</v>
      </c>
      <c r="Q429" s="30">
        <v>0</v>
      </c>
      <c r="R429" s="30">
        <v>2800</v>
      </c>
      <c r="S429" s="30">
        <v>0</v>
      </c>
      <c r="T429" s="30">
        <v>0</v>
      </c>
      <c r="U429" s="30">
        <v>0</v>
      </c>
      <c r="V429" s="30">
        <v>0</v>
      </c>
      <c r="W429" s="30">
        <v>0</v>
      </c>
      <c r="X429" s="30">
        <v>0</v>
      </c>
      <c r="Y429" s="30">
        <f t="shared" si="41"/>
        <v>1350</v>
      </c>
      <c r="Z429" s="30">
        <v>1350</v>
      </c>
      <c r="AA429" s="30">
        <v>0</v>
      </c>
      <c r="AB429" s="31">
        <f t="shared" si="38"/>
        <v>4676</v>
      </c>
      <c r="AC429" s="30">
        <v>0</v>
      </c>
      <c r="AD429" s="30">
        <v>3000</v>
      </c>
      <c r="AE429" s="30">
        <f t="shared" si="39"/>
        <v>1676</v>
      </c>
    </row>
    <row r="430" ht="18" spans="1:31">
      <c r="A430" s="25">
        <v>425</v>
      </c>
      <c r="B430" s="25" t="s">
        <v>1771</v>
      </c>
      <c r="C430" s="26" t="s">
        <v>1941</v>
      </c>
      <c r="D430" s="25" t="s">
        <v>82</v>
      </c>
      <c r="E430" s="25" t="s">
        <v>1120</v>
      </c>
      <c r="F430" s="29" t="s">
        <v>1431</v>
      </c>
      <c r="G430" s="25" t="s">
        <v>89</v>
      </c>
      <c r="H430" s="25" t="s">
        <v>1907</v>
      </c>
      <c r="I430" s="25">
        <v>4</v>
      </c>
      <c r="J430" s="25" t="s">
        <v>34</v>
      </c>
      <c r="K430" s="29" t="s">
        <v>1432</v>
      </c>
      <c r="L430" s="30">
        <f t="shared" si="40"/>
        <v>2956</v>
      </c>
      <c r="M430" s="30">
        <v>0</v>
      </c>
      <c r="N430" s="30">
        <v>0</v>
      </c>
      <c r="O430" s="30">
        <v>30</v>
      </c>
      <c r="P430" s="30">
        <v>126</v>
      </c>
      <c r="Q430" s="30">
        <v>0</v>
      </c>
      <c r="R430" s="30">
        <v>2800</v>
      </c>
      <c r="S430" s="30">
        <v>0</v>
      </c>
      <c r="T430" s="30">
        <v>0</v>
      </c>
      <c r="U430" s="30">
        <v>0</v>
      </c>
      <c r="V430" s="30">
        <v>0</v>
      </c>
      <c r="W430" s="30">
        <v>0</v>
      </c>
      <c r="X430" s="30">
        <v>0</v>
      </c>
      <c r="Y430" s="30">
        <f t="shared" si="41"/>
        <v>1350</v>
      </c>
      <c r="Z430" s="30">
        <v>1350</v>
      </c>
      <c r="AA430" s="30">
        <v>0</v>
      </c>
      <c r="AB430" s="31">
        <f t="shared" si="38"/>
        <v>4606</v>
      </c>
      <c r="AC430" s="30">
        <v>0</v>
      </c>
      <c r="AD430" s="30">
        <v>3000</v>
      </c>
      <c r="AE430" s="30">
        <f t="shared" si="39"/>
        <v>1606</v>
      </c>
    </row>
    <row r="431" ht="27" spans="1:31">
      <c r="A431" s="25">
        <v>426</v>
      </c>
      <c r="B431" s="25" t="s">
        <v>1771</v>
      </c>
      <c r="C431" s="26" t="s">
        <v>1942</v>
      </c>
      <c r="D431" s="25" t="s">
        <v>82</v>
      </c>
      <c r="E431" s="25" t="s">
        <v>1415</v>
      </c>
      <c r="F431" s="25" t="s">
        <v>1942</v>
      </c>
      <c r="G431" s="25" t="s">
        <v>39</v>
      </c>
      <c r="H431" s="25" t="s">
        <v>1907</v>
      </c>
      <c r="I431" s="25">
        <v>3</v>
      </c>
      <c r="J431" s="25" t="s">
        <v>41</v>
      </c>
      <c r="K431" s="29" t="s">
        <v>42</v>
      </c>
      <c r="L431" s="30">
        <f t="shared" si="40"/>
        <v>3026</v>
      </c>
      <c r="M431" s="30">
        <v>0</v>
      </c>
      <c r="N431" s="30">
        <v>0</v>
      </c>
      <c r="O431" s="30">
        <v>30</v>
      </c>
      <c r="P431" s="30">
        <v>196</v>
      </c>
      <c r="Q431" s="30">
        <v>0</v>
      </c>
      <c r="R431" s="30">
        <v>2800</v>
      </c>
      <c r="S431" s="30">
        <v>0</v>
      </c>
      <c r="T431" s="30">
        <v>0</v>
      </c>
      <c r="U431" s="30">
        <v>0</v>
      </c>
      <c r="V431" s="30">
        <v>0</v>
      </c>
      <c r="W431" s="30">
        <v>0</v>
      </c>
      <c r="X431" s="30">
        <v>0</v>
      </c>
      <c r="Y431" s="30">
        <f t="shared" si="41"/>
        <v>1350</v>
      </c>
      <c r="Z431" s="30">
        <v>1350</v>
      </c>
      <c r="AA431" s="30">
        <v>0</v>
      </c>
      <c r="AB431" s="31">
        <f t="shared" si="38"/>
        <v>4676</v>
      </c>
      <c r="AC431" s="30">
        <v>0</v>
      </c>
      <c r="AD431" s="30">
        <v>3000</v>
      </c>
      <c r="AE431" s="30">
        <f t="shared" si="39"/>
        <v>1676</v>
      </c>
    </row>
    <row r="432" ht="27" spans="1:31">
      <c r="A432" s="25">
        <v>427</v>
      </c>
      <c r="B432" s="25" t="s">
        <v>1771</v>
      </c>
      <c r="C432" s="26" t="s">
        <v>1943</v>
      </c>
      <c r="D432" s="25" t="s">
        <v>82</v>
      </c>
      <c r="E432" s="25" t="s">
        <v>1415</v>
      </c>
      <c r="F432" s="25" t="s">
        <v>1943</v>
      </c>
      <c r="G432" s="25" t="s">
        <v>39</v>
      </c>
      <c r="H432" s="25" t="s">
        <v>1907</v>
      </c>
      <c r="I432" s="25">
        <v>3</v>
      </c>
      <c r="J432" s="25" t="s">
        <v>41</v>
      </c>
      <c r="K432" s="29" t="s">
        <v>42</v>
      </c>
      <c r="L432" s="30">
        <f t="shared" si="40"/>
        <v>3026</v>
      </c>
      <c r="M432" s="30">
        <v>0</v>
      </c>
      <c r="N432" s="30">
        <v>0</v>
      </c>
      <c r="O432" s="30">
        <v>30</v>
      </c>
      <c r="P432" s="30">
        <v>196</v>
      </c>
      <c r="Q432" s="30">
        <v>0</v>
      </c>
      <c r="R432" s="30">
        <v>2800</v>
      </c>
      <c r="S432" s="30">
        <v>0</v>
      </c>
      <c r="T432" s="30">
        <v>0</v>
      </c>
      <c r="U432" s="30">
        <v>0</v>
      </c>
      <c r="V432" s="30">
        <v>0</v>
      </c>
      <c r="W432" s="30">
        <v>0</v>
      </c>
      <c r="X432" s="30">
        <v>0</v>
      </c>
      <c r="Y432" s="30">
        <f t="shared" si="41"/>
        <v>1350</v>
      </c>
      <c r="Z432" s="30">
        <v>1350</v>
      </c>
      <c r="AA432" s="30">
        <v>0</v>
      </c>
      <c r="AB432" s="31">
        <f t="shared" si="38"/>
        <v>4676</v>
      </c>
      <c r="AC432" s="30">
        <v>0</v>
      </c>
      <c r="AD432" s="30">
        <v>3000</v>
      </c>
      <c r="AE432" s="30">
        <f t="shared" si="39"/>
        <v>1676</v>
      </c>
    </row>
    <row r="433" ht="18" spans="1:31">
      <c r="A433" s="25">
        <v>428</v>
      </c>
      <c r="B433" s="25" t="s">
        <v>1771</v>
      </c>
      <c r="C433" s="26" t="s">
        <v>1944</v>
      </c>
      <c r="D433" s="25" t="s">
        <v>82</v>
      </c>
      <c r="E433" s="25" t="s">
        <v>1460</v>
      </c>
      <c r="F433" s="29" t="s">
        <v>1945</v>
      </c>
      <c r="G433" s="25" t="s">
        <v>89</v>
      </c>
      <c r="H433" s="25" t="s">
        <v>1907</v>
      </c>
      <c r="I433" s="25">
        <v>2</v>
      </c>
      <c r="J433" s="25" t="s">
        <v>34</v>
      </c>
      <c r="K433" s="29" t="s">
        <v>35</v>
      </c>
      <c r="L433" s="30">
        <f t="shared" si="40"/>
        <v>2807</v>
      </c>
      <c r="M433" s="30">
        <v>0</v>
      </c>
      <c r="N433" s="30">
        <v>0</v>
      </c>
      <c r="O433" s="30">
        <v>30</v>
      </c>
      <c r="P433" s="30">
        <v>177</v>
      </c>
      <c r="Q433" s="30">
        <v>0</v>
      </c>
      <c r="R433" s="30">
        <v>2600</v>
      </c>
      <c r="S433" s="30">
        <v>0</v>
      </c>
      <c r="T433" s="30">
        <v>0</v>
      </c>
      <c r="U433" s="30">
        <v>0</v>
      </c>
      <c r="V433" s="30">
        <v>0</v>
      </c>
      <c r="W433" s="30">
        <v>0</v>
      </c>
      <c r="X433" s="30">
        <v>0</v>
      </c>
      <c r="Y433" s="30">
        <f t="shared" si="41"/>
        <v>1350</v>
      </c>
      <c r="Z433" s="30">
        <v>1350</v>
      </c>
      <c r="AA433" s="30">
        <v>0</v>
      </c>
      <c r="AB433" s="31">
        <f t="shared" si="38"/>
        <v>4457</v>
      </c>
      <c r="AC433" s="30">
        <v>0</v>
      </c>
      <c r="AD433" s="30">
        <v>3000</v>
      </c>
      <c r="AE433" s="30">
        <f t="shared" si="39"/>
        <v>1457</v>
      </c>
    </row>
    <row r="434" ht="18" spans="1:31">
      <c r="A434" s="25">
        <v>429</v>
      </c>
      <c r="B434" s="25" t="s">
        <v>1771</v>
      </c>
      <c r="C434" s="26" t="s">
        <v>1946</v>
      </c>
      <c r="D434" s="25" t="s">
        <v>82</v>
      </c>
      <c r="E434" s="25" t="s">
        <v>1426</v>
      </c>
      <c r="F434" s="25" t="s">
        <v>1946</v>
      </c>
      <c r="G434" s="25" t="s">
        <v>39</v>
      </c>
      <c r="H434" s="25" t="s">
        <v>1907</v>
      </c>
      <c r="I434" s="25">
        <v>2</v>
      </c>
      <c r="J434" s="25" t="s">
        <v>34</v>
      </c>
      <c r="K434" s="29" t="s">
        <v>35</v>
      </c>
      <c r="L434" s="30">
        <f t="shared" si="40"/>
        <v>2807</v>
      </c>
      <c r="M434" s="30">
        <v>0</v>
      </c>
      <c r="N434" s="30">
        <v>0</v>
      </c>
      <c r="O434" s="30">
        <v>30</v>
      </c>
      <c r="P434" s="30">
        <v>177</v>
      </c>
      <c r="Q434" s="30">
        <v>0</v>
      </c>
      <c r="R434" s="30">
        <v>2600</v>
      </c>
      <c r="S434" s="30">
        <v>0</v>
      </c>
      <c r="T434" s="30">
        <v>0</v>
      </c>
      <c r="U434" s="30">
        <v>0</v>
      </c>
      <c r="V434" s="30">
        <v>0</v>
      </c>
      <c r="W434" s="30">
        <v>0</v>
      </c>
      <c r="X434" s="30">
        <v>0</v>
      </c>
      <c r="Y434" s="30">
        <f t="shared" si="41"/>
        <v>1350</v>
      </c>
      <c r="Z434" s="30">
        <v>1350</v>
      </c>
      <c r="AA434" s="30">
        <v>0</v>
      </c>
      <c r="AB434" s="31">
        <f t="shared" si="38"/>
        <v>4457</v>
      </c>
      <c r="AC434" s="30">
        <v>0</v>
      </c>
      <c r="AD434" s="30">
        <v>3000</v>
      </c>
      <c r="AE434" s="30">
        <f t="shared" si="39"/>
        <v>1457</v>
      </c>
    </row>
    <row r="435" ht="18" spans="1:31">
      <c r="A435" s="25">
        <v>430</v>
      </c>
      <c r="B435" s="25" t="s">
        <v>1771</v>
      </c>
      <c r="C435" s="26" t="s">
        <v>1947</v>
      </c>
      <c r="D435" s="25" t="s">
        <v>82</v>
      </c>
      <c r="E435" s="25" t="s">
        <v>1087</v>
      </c>
      <c r="F435" s="29" t="s">
        <v>1948</v>
      </c>
      <c r="G435" s="25" t="s">
        <v>1011</v>
      </c>
      <c r="H435" s="25" t="s">
        <v>1907</v>
      </c>
      <c r="I435" s="25">
        <v>2</v>
      </c>
      <c r="J435" s="25" t="s">
        <v>34</v>
      </c>
      <c r="K435" s="29" t="s">
        <v>35</v>
      </c>
      <c r="L435" s="30">
        <f t="shared" si="40"/>
        <v>2807</v>
      </c>
      <c r="M435" s="30">
        <v>0</v>
      </c>
      <c r="N435" s="30">
        <v>0</v>
      </c>
      <c r="O435" s="30">
        <v>30</v>
      </c>
      <c r="P435" s="30">
        <v>177</v>
      </c>
      <c r="Q435" s="30">
        <v>0</v>
      </c>
      <c r="R435" s="30">
        <v>2600</v>
      </c>
      <c r="S435" s="30">
        <v>0</v>
      </c>
      <c r="T435" s="30">
        <v>0</v>
      </c>
      <c r="U435" s="30">
        <v>0</v>
      </c>
      <c r="V435" s="30">
        <v>0</v>
      </c>
      <c r="W435" s="30">
        <v>0</v>
      </c>
      <c r="X435" s="30">
        <v>0</v>
      </c>
      <c r="Y435" s="30">
        <f t="shared" si="41"/>
        <v>1350</v>
      </c>
      <c r="Z435" s="30">
        <v>1350</v>
      </c>
      <c r="AA435" s="30">
        <v>0</v>
      </c>
      <c r="AB435" s="31">
        <f t="shared" si="38"/>
        <v>4457</v>
      </c>
      <c r="AC435" s="30">
        <v>0</v>
      </c>
      <c r="AD435" s="30">
        <v>3000</v>
      </c>
      <c r="AE435" s="30">
        <f t="shared" si="39"/>
        <v>1457</v>
      </c>
    </row>
    <row r="436" ht="18" spans="1:31">
      <c r="A436" s="25">
        <v>431</v>
      </c>
      <c r="B436" s="25" t="s">
        <v>1771</v>
      </c>
      <c r="C436" s="26" t="s">
        <v>1949</v>
      </c>
      <c r="D436" s="25" t="s">
        <v>82</v>
      </c>
      <c r="E436" s="25" t="s">
        <v>1950</v>
      </c>
      <c r="F436" s="25" t="s">
        <v>1949</v>
      </c>
      <c r="G436" s="25" t="s">
        <v>39</v>
      </c>
      <c r="H436" s="25" t="s">
        <v>1907</v>
      </c>
      <c r="I436" s="25">
        <v>2</v>
      </c>
      <c r="J436" s="25" t="s">
        <v>34</v>
      </c>
      <c r="K436" s="29" t="s">
        <v>35</v>
      </c>
      <c r="L436" s="30">
        <f t="shared" si="40"/>
        <v>2807</v>
      </c>
      <c r="M436" s="30">
        <v>0</v>
      </c>
      <c r="N436" s="30">
        <v>0</v>
      </c>
      <c r="O436" s="30">
        <v>30</v>
      </c>
      <c r="P436" s="30">
        <v>177</v>
      </c>
      <c r="Q436" s="30">
        <v>0</v>
      </c>
      <c r="R436" s="30">
        <v>2600</v>
      </c>
      <c r="S436" s="30">
        <v>0</v>
      </c>
      <c r="T436" s="30">
        <v>0</v>
      </c>
      <c r="U436" s="30">
        <v>0</v>
      </c>
      <c r="V436" s="30">
        <v>0</v>
      </c>
      <c r="W436" s="30">
        <v>0</v>
      </c>
      <c r="X436" s="30">
        <v>0</v>
      </c>
      <c r="Y436" s="30">
        <f t="shared" si="41"/>
        <v>1350</v>
      </c>
      <c r="Z436" s="30">
        <v>1350</v>
      </c>
      <c r="AA436" s="30">
        <v>0</v>
      </c>
      <c r="AB436" s="31">
        <f t="shared" si="38"/>
        <v>4457</v>
      </c>
      <c r="AC436" s="30">
        <v>0</v>
      </c>
      <c r="AD436" s="30">
        <v>3000</v>
      </c>
      <c r="AE436" s="30">
        <f t="shared" si="39"/>
        <v>1457</v>
      </c>
    </row>
    <row r="437" ht="18" spans="1:31">
      <c r="A437" s="25">
        <v>432</v>
      </c>
      <c r="B437" s="25" t="s">
        <v>1771</v>
      </c>
      <c r="C437" s="26" t="s">
        <v>1951</v>
      </c>
      <c r="D437" s="25" t="s">
        <v>82</v>
      </c>
      <c r="E437" s="25" t="s">
        <v>1952</v>
      </c>
      <c r="F437" s="25" t="s">
        <v>1953</v>
      </c>
      <c r="G437" s="25" t="s">
        <v>57</v>
      </c>
      <c r="H437" s="25" t="s">
        <v>1907</v>
      </c>
      <c r="I437" s="25">
        <v>3</v>
      </c>
      <c r="J437" s="25" t="s">
        <v>34</v>
      </c>
      <c r="K437" s="25" t="s">
        <v>61</v>
      </c>
      <c r="L437" s="30">
        <f t="shared" si="40"/>
        <v>3026</v>
      </c>
      <c r="M437" s="30">
        <v>0</v>
      </c>
      <c r="N437" s="30">
        <v>0</v>
      </c>
      <c r="O437" s="30">
        <v>30</v>
      </c>
      <c r="P437" s="30">
        <v>196</v>
      </c>
      <c r="Q437" s="30">
        <v>0</v>
      </c>
      <c r="R437" s="30">
        <v>2800</v>
      </c>
      <c r="S437" s="30">
        <v>0</v>
      </c>
      <c r="T437" s="30">
        <v>0</v>
      </c>
      <c r="U437" s="30">
        <v>0</v>
      </c>
      <c r="V437" s="30">
        <v>0</v>
      </c>
      <c r="W437" s="30">
        <v>0</v>
      </c>
      <c r="X437" s="30">
        <v>0</v>
      </c>
      <c r="Y437" s="30">
        <f t="shared" si="41"/>
        <v>1350</v>
      </c>
      <c r="Z437" s="30">
        <v>1350</v>
      </c>
      <c r="AA437" s="30">
        <v>0</v>
      </c>
      <c r="AB437" s="31">
        <f t="shared" si="38"/>
        <v>4676</v>
      </c>
      <c r="AC437" s="30">
        <v>0</v>
      </c>
      <c r="AD437" s="30">
        <v>3000</v>
      </c>
      <c r="AE437" s="30">
        <f t="shared" si="39"/>
        <v>1676</v>
      </c>
    </row>
    <row r="438" ht="18" spans="1:31">
      <c r="A438" s="25">
        <v>433</v>
      </c>
      <c r="B438" s="25" t="s">
        <v>1771</v>
      </c>
      <c r="C438" s="26" t="s">
        <v>1954</v>
      </c>
      <c r="D438" s="25" t="s">
        <v>82</v>
      </c>
      <c r="E438" s="25" t="s">
        <v>250</v>
      </c>
      <c r="F438" s="25" t="s">
        <v>1955</v>
      </c>
      <c r="G438" s="25" t="s">
        <v>57</v>
      </c>
      <c r="H438" s="25" t="s">
        <v>1907</v>
      </c>
      <c r="I438" s="25">
        <v>3</v>
      </c>
      <c r="J438" s="25" t="s">
        <v>60</v>
      </c>
      <c r="K438" s="25" t="s">
        <v>61</v>
      </c>
      <c r="L438" s="30">
        <f t="shared" si="40"/>
        <v>3026</v>
      </c>
      <c r="M438" s="30">
        <v>0</v>
      </c>
      <c r="N438" s="30">
        <v>0</v>
      </c>
      <c r="O438" s="30">
        <v>30</v>
      </c>
      <c r="P438" s="30">
        <v>196</v>
      </c>
      <c r="Q438" s="30">
        <v>0</v>
      </c>
      <c r="R438" s="30">
        <v>2800</v>
      </c>
      <c r="S438" s="30">
        <v>0</v>
      </c>
      <c r="T438" s="30">
        <v>0</v>
      </c>
      <c r="U438" s="30">
        <v>0</v>
      </c>
      <c r="V438" s="30">
        <v>0</v>
      </c>
      <c r="W438" s="30">
        <v>0</v>
      </c>
      <c r="X438" s="30">
        <v>0</v>
      </c>
      <c r="Y438" s="30">
        <f t="shared" si="41"/>
        <v>1350</v>
      </c>
      <c r="Z438" s="30">
        <v>1350</v>
      </c>
      <c r="AA438" s="30">
        <v>0</v>
      </c>
      <c r="AB438" s="31">
        <f t="shared" si="38"/>
        <v>4676</v>
      </c>
      <c r="AC438" s="30">
        <v>0</v>
      </c>
      <c r="AD438" s="30">
        <v>3000</v>
      </c>
      <c r="AE438" s="30">
        <f t="shared" si="39"/>
        <v>1676</v>
      </c>
    </row>
    <row r="439" ht="18" spans="1:31">
      <c r="A439" s="25">
        <v>434</v>
      </c>
      <c r="B439" s="25" t="s">
        <v>1771</v>
      </c>
      <c r="C439" s="26" t="s">
        <v>1956</v>
      </c>
      <c r="D439" s="25" t="s">
        <v>82</v>
      </c>
      <c r="E439" s="25" t="s">
        <v>1437</v>
      </c>
      <c r="F439" s="25" t="s">
        <v>1957</v>
      </c>
      <c r="G439" s="25" t="s">
        <v>89</v>
      </c>
      <c r="H439" s="25" t="s">
        <v>1907</v>
      </c>
      <c r="I439" s="25">
        <v>3</v>
      </c>
      <c r="J439" s="25" t="s">
        <v>34</v>
      </c>
      <c r="K439" s="25" t="s">
        <v>61</v>
      </c>
      <c r="L439" s="30">
        <f t="shared" si="40"/>
        <v>3026</v>
      </c>
      <c r="M439" s="30">
        <v>0</v>
      </c>
      <c r="N439" s="30">
        <v>0</v>
      </c>
      <c r="O439" s="30">
        <v>30</v>
      </c>
      <c r="P439" s="30">
        <v>196</v>
      </c>
      <c r="Q439" s="30">
        <v>0</v>
      </c>
      <c r="R439" s="30">
        <v>2800</v>
      </c>
      <c r="S439" s="30">
        <v>0</v>
      </c>
      <c r="T439" s="30">
        <v>0</v>
      </c>
      <c r="U439" s="30">
        <v>0</v>
      </c>
      <c r="V439" s="30">
        <v>0</v>
      </c>
      <c r="W439" s="30">
        <v>0</v>
      </c>
      <c r="X439" s="30">
        <v>0</v>
      </c>
      <c r="Y439" s="30">
        <f t="shared" si="41"/>
        <v>1350</v>
      </c>
      <c r="Z439" s="30">
        <v>1350</v>
      </c>
      <c r="AA439" s="30">
        <v>0</v>
      </c>
      <c r="AB439" s="31">
        <f t="shared" si="38"/>
        <v>4676</v>
      </c>
      <c r="AC439" s="30">
        <v>0</v>
      </c>
      <c r="AD439" s="30">
        <v>3000</v>
      </c>
      <c r="AE439" s="30">
        <f t="shared" si="39"/>
        <v>1676</v>
      </c>
    </row>
    <row r="440" ht="18" spans="1:31">
      <c r="A440" s="25">
        <v>435</v>
      </c>
      <c r="B440" s="25" t="s">
        <v>1771</v>
      </c>
      <c r="C440" s="26" t="s">
        <v>1958</v>
      </c>
      <c r="D440" s="25" t="s">
        <v>82</v>
      </c>
      <c r="E440" s="25" t="s">
        <v>733</v>
      </c>
      <c r="F440" s="25" t="s">
        <v>1959</v>
      </c>
      <c r="G440" s="25" t="s">
        <v>1011</v>
      </c>
      <c r="H440" s="25" t="s">
        <v>1907</v>
      </c>
      <c r="I440" s="25">
        <v>3</v>
      </c>
      <c r="J440" s="25" t="s">
        <v>34</v>
      </c>
      <c r="K440" s="25" t="s">
        <v>61</v>
      </c>
      <c r="L440" s="30">
        <f t="shared" si="40"/>
        <v>3026</v>
      </c>
      <c r="M440" s="30">
        <v>0</v>
      </c>
      <c r="N440" s="30">
        <v>0</v>
      </c>
      <c r="O440" s="30">
        <v>30</v>
      </c>
      <c r="P440" s="30">
        <v>196</v>
      </c>
      <c r="Q440" s="30">
        <v>0</v>
      </c>
      <c r="R440" s="30">
        <v>2800</v>
      </c>
      <c r="S440" s="30">
        <v>0</v>
      </c>
      <c r="T440" s="30">
        <v>0</v>
      </c>
      <c r="U440" s="30">
        <v>0</v>
      </c>
      <c r="V440" s="30">
        <v>0</v>
      </c>
      <c r="W440" s="30">
        <v>0</v>
      </c>
      <c r="X440" s="30">
        <v>0</v>
      </c>
      <c r="Y440" s="30">
        <f t="shared" si="41"/>
        <v>1350</v>
      </c>
      <c r="Z440" s="30">
        <v>1350</v>
      </c>
      <c r="AA440" s="30">
        <v>0</v>
      </c>
      <c r="AB440" s="31">
        <f t="shared" si="38"/>
        <v>4676</v>
      </c>
      <c r="AC440" s="30">
        <v>0</v>
      </c>
      <c r="AD440" s="30">
        <v>3000</v>
      </c>
      <c r="AE440" s="30">
        <f t="shared" si="39"/>
        <v>1676</v>
      </c>
    </row>
    <row r="441" ht="18" spans="1:31">
      <c r="A441" s="25">
        <v>436</v>
      </c>
      <c r="B441" s="25" t="s">
        <v>1771</v>
      </c>
      <c r="C441" s="26" t="s">
        <v>1960</v>
      </c>
      <c r="D441" s="25" t="s">
        <v>112</v>
      </c>
      <c r="E441" s="25" t="s">
        <v>757</v>
      </c>
      <c r="F441" s="29" t="s">
        <v>1961</v>
      </c>
      <c r="G441" s="25" t="s">
        <v>65</v>
      </c>
      <c r="H441" s="25" t="s">
        <v>1907</v>
      </c>
      <c r="I441" s="25">
        <v>4</v>
      </c>
      <c r="J441" s="25" t="s">
        <v>34</v>
      </c>
      <c r="K441" s="29" t="s">
        <v>35</v>
      </c>
      <c r="L441" s="30">
        <f t="shared" si="40"/>
        <v>2956</v>
      </c>
      <c r="M441" s="30">
        <v>0</v>
      </c>
      <c r="N441" s="30">
        <v>0</v>
      </c>
      <c r="O441" s="30">
        <v>30</v>
      </c>
      <c r="P441" s="30">
        <v>126</v>
      </c>
      <c r="Q441" s="30">
        <v>0</v>
      </c>
      <c r="R441" s="30">
        <v>2800</v>
      </c>
      <c r="S441" s="30">
        <v>0</v>
      </c>
      <c r="T441" s="30">
        <v>0</v>
      </c>
      <c r="U441" s="30">
        <v>0</v>
      </c>
      <c r="V441" s="30">
        <v>0</v>
      </c>
      <c r="W441" s="30">
        <v>0</v>
      </c>
      <c r="X441" s="30">
        <v>0</v>
      </c>
      <c r="Y441" s="30">
        <f t="shared" si="41"/>
        <v>1350</v>
      </c>
      <c r="Z441" s="30">
        <v>1350</v>
      </c>
      <c r="AA441" s="30">
        <v>0</v>
      </c>
      <c r="AB441" s="31">
        <f t="shared" si="38"/>
        <v>4606</v>
      </c>
      <c r="AC441" s="30">
        <v>0</v>
      </c>
      <c r="AD441" s="30">
        <v>3000</v>
      </c>
      <c r="AE441" s="30">
        <f t="shared" si="39"/>
        <v>1606</v>
      </c>
    </row>
    <row r="442" ht="18" spans="1:31">
      <c r="A442" s="25">
        <v>437</v>
      </c>
      <c r="B442" s="25" t="s">
        <v>1771</v>
      </c>
      <c r="C442" s="26" t="s">
        <v>1962</v>
      </c>
      <c r="D442" s="25" t="s">
        <v>82</v>
      </c>
      <c r="E442" s="25" t="s">
        <v>1415</v>
      </c>
      <c r="F442" s="25" t="s">
        <v>1962</v>
      </c>
      <c r="G442" s="25" t="s">
        <v>39</v>
      </c>
      <c r="H442" s="25" t="s">
        <v>1907</v>
      </c>
      <c r="I442" s="25">
        <v>1</v>
      </c>
      <c r="J442" s="25" t="s">
        <v>34</v>
      </c>
      <c r="K442" s="29" t="s">
        <v>35</v>
      </c>
      <c r="L442" s="30">
        <f t="shared" si="40"/>
        <v>3157</v>
      </c>
      <c r="M442" s="30">
        <v>0</v>
      </c>
      <c r="N442" s="30">
        <v>0</v>
      </c>
      <c r="O442" s="30">
        <v>30</v>
      </c>
      <c r="P442" s="30">
        <v>167</v>
      </c>
      <c r="Q442" s="30">
        <v>0</v>
      </c>
      <c r="R442" s="30">
        <v>2800</v>
      </c>
      <c r="S442" s="30">
        <v>160</v>
      </c>
      <c r="T442" s="30">
        <v>0</v>
      </c>
      <c r="U442" s="30">
        <v>0</v>
      </c>
      <c r="V442" s="30">
        <v>0</v>
      </c>
      <c r="W442" s="30">
        <v>0</v>
      </c>
      <c r="X442" s="30">
        <v>0</v>
      </c>
      <c r="Y442" s="30">
        <f t="shared" si="41"/>
        <v>1350</v>
      </c>
      <c r="Z442" s="30">
        <v>1350</v>
      </c>
      <c r="AA442" s="30">
        <v>0</v>
      </c>
      <c r="AB442" s="31">
        <f t="shared" si="38"/>
        <v>4807</v>
      </c>
      <c r="AC442" s="30">
        <v>0</v>
      </c>
      <c r="AD442" s="30">
        <v>3000</v>
      </c>
      <c r="AE442" s="30">
        <f t="shared" si="39"/>
        <v>1807</v>
      </c>
    </row>
    <row r="443" ht="18" spans="1:31">
      <c r="A443" s="25">
        <v>438</v>
      </c>
      <c r="B443" s="25" t="s">
        <v>1771</v>
      </c>
      <c r="C443" s="26" t="s">
        <v>1963</v>
      </c>
      <c r="D443" s="25" t="s">
        <v>82</v>
      </c>
      <c r="E443" s="25" t="s">
        <v>1046</v>
      </c>
      <c r="F443" s="25" t="s">
        <v>1047</v>
      </c>
      <c r="G443" s="25" t="s">
        <v>89</v>
      </c>
      <c r="H443" s="25" t="s">
        <v>1907</v>
      </c>
      <c r="I443" s="25">
        <v>3</v>
      </c>
      <c r="J443" s="25" t="s">
        <v>41</v>
      </c>
      <c r="K443" s="25" t="s">
        <v>41</v>
      </c>
      <c r="L443" s="30">
        <f t="shared" si="40"/>
        <v>3026</v>
      </c>
      <c r="M443" s="30">
        <v>0</v>
      </c>
      <c r="N443" s="30">
        <v>0</v>
      </c>
      <c r="O443" s="30">
        <v>30</v>
      </c>
      <c r="P443" s="30">
        <v>196</v>
      </c>
      <c r="Q443" s="30">
        <v>0</v>
      </c>
      <c r="R443" s="30">
        <v>2800</v>
      </c>
      <c r="S443" s="30">
        <v>0</v>
      </c>
      <c r="T443" s="30">
        <v>0</v>
      </c>
      <c r="U443" s="30">
        <v>0</v>
      </c>
      <c r="V443" s="30">
        <v>0</v>
      </c>
      <c r="W443" s="30">
        <v>0</v>
      </c>
      <c r="X443" s="30">
        <v>0</v>
      </c>
      <c r="Y443" s="30">
        <f t="shared" si="41"/>
        <v>1350</v>
      </c>
      <c r="Z443" s="30">
        <v>1350</v>
      </c>
      <c r="AA443" s="30">
        <v>0</v>
      </c>
      <c r="AB443" s="31">
        <f t="shared" si="38"/>
        <v>4676</v>
      </c>
      <c r="AC443" s="30">
        <v>0</v>
      </c>
      <c r="AD443" s="30">
        <v>3000</v>
      </c>
      <c r="AE443" s="30">
        <f t="shared" si="39"/>
        <v>1676</v>
      </c>
    </row>
    <row r="444" ht="18" spans="1:31">
      <c r="A444" s="25">
        <v>439</v>
      </c>
      <c r="B444" s="25" t="s">
        <v>1771</v>
      </c>
      <c r="C444" s="26" t="s">
        <v>1964</v>
      </c>
      <c r="D444" s="25" t="s">
        <v>131</v>
      </c>
      <c r="E444" s="25" t="s">
        <v>921</v>
      </c>
      <c r="F444" s="25" t="s">
        <v>1964</v>
      </c>
      <c r="G444" s="25" t="s">
        <v>39</v>
      </c>
      <c r="H444" s="25" t="s">
        <v>1965</v>
      </c>
      <c r="I444" s="25">
        <v>1</v>
      </c>
      <c r="J444" s="25" t="s">
        <v>34</v>
      </c>
      <c r="K444" s="29" t="s">
        <v>35</v>
      </c>
      <c r="L444" s="30">
        <f t="shared" si="40"/>
        <v>3520</v>
      </c>
      <c r="M444" s="30">
        <v>0</v>
      </c>
      <c r="N444" s="30">
        <v>0</v>
      </c>
      <c r="O444" s="30">
        <v>30</v>
      </c>
      <c r="P444" s="30">
        <v>167</v>
      </c>
      <c r="Q444" s="30">
        <v>0</v>
      </c>
      <c r="R444" s="30">
        <v>3000</v>
      </c>
      <c r="S444" s="30">
        <v>323</v>
      </c>
      <c r="T444" s="30">
        <v>0</v>
      </c>
      <c r="U444" s="30">
        <v>0</v>
      </c>
      <c r="V444" s="30">
        <v>0</v>
      </c>
      <c r="W444" s="30">
        <v>0</v>
      </c>
      <c r="X444" s="30">
        <v>0</v>
      </c>
      <c r="Y444" s="30">
        <f t="shared" si="41"/>
        <v>1350</v>
      </c>
      <c r="Z444" s="30">
        <v>1350</v>
      </c>
      <c r="AA444" s="30">
        <v>0</v>
      </c>
      <c r="AB444" s="31">
        <f t="shared" si="38"/>
        <v>5170</v>
      </c>
      <c r="AC444" s="30">
        <v>0</v>
      </c>
      <c r="AD444" s="30">
        <v>3000</v>
      </c>
      <c r="AE444" s="30">
        <f t="shared" si="39"/>
        <v>2170</v>
      </c>
    </row>
    <row r="445" ht="18" spans="1:31">
      <c r="A445" s="25">
        <v>440</v>
      </c>
      <c r="B445" s="25" t="s">
        <v>1771</v>
      </c>
      <c r="C445" s="26" t="s">
        <v>1966</v>
      </c>
      <c r="D445" s="25" t="s">
        <v>131</v>
      </c>
      <c r="E445" s="25" t="s">
        <v>1168</v>
      </c>
      <c r="F445" s="25" t="s">
        <v>1967</v>
      </c>
      <c r="G445" s="25" t="s">
        <v>31</v>
      </c>
      <c r="H445" s="25" t="s">
        <v>1965</v>
      </c>
      <c r="I445" s="25">
        <v>1</v>
      </c>
      <c r="J445" s="25" t="s">
        <v>60</v>
      </c>
      <c r="K445" s="29" t="s">
        <v>35</v>
      </c>
      <c r="L445" s="30">
        <f t="shared" si="40"/>
        <v>3520</v>
      </c>
      <c r="M445" s="30">
        <v>0</v>
      </c>
      <c r="N445" s="30">
        <v>0</v>
      </c>
      <c r="O445" s="30">
        <v>30</v>
      </c>
      <c r="P445" s="30">
        <v>167</v>
      </c>
      <c r="Q445" s="30">
        <v>0</v>
      </c>
      <c r="R445" s="30">
        <v>3000</v>
      </c>
      <c r="S445" s="30">
        <v>323</v>
      </c>
      <c r="T445" s="30">
        <v>0</v>
      </c>
      <c r="U445" s="30">
        <v>0</v>
      </c>
      <c r="V445" s="30">
        <v>0</v>
      </c>
      <c r="W445" s="30">
        <v>0</v>
      </c>
      <c r="X445" s="30">
        <v>0</v>
      </c>
      <c r="Y445" s="30">
        <f t="shared" si="41"/>
        <v>1350</v>
      </c>
      <c r="Z445" s="30">
        <v>1350</v>
      </c>
      <c r="AA445" s="30">
        <v>0</v>
      </c>
      <c r="AB445" s="31">
        <f t="shared" si="38"/>
        <v>5170</v>
      </c>
      <c r="AC445" s="30">
        <v>0</v>
      </c>
      <c r="AD445" s="30">
        <v>3000</v>
      </c>
      <c r="AE445" s="30">
        <f t="shared" si="39"/>
        <v>2170</v>
      </c>
    </row>
    <row r="446" ht="18" spans="1:31">
      <c r="A446" s="25">
        <v>441</v>
      </c>
      <c r="B446" s="25" t="s">
        <v>1771</v>
      </c>
      <c r="C446" s="26" t="s">
        <v>1968</v>
      </c>
      <c r="D446" s="25" t="s">
        <v>131</v>
      </c>
      <c r="E446" s="25" t="s">
        <v>1774</v>
      </c>
      <c r="F446" s="25" t="s">
        <v>1968</v>
      </c>
      <c r="G446" s="25" t="s">
        <v>39</v>
      </c>
      <c r="H446" s="25" t="s">
        <v>1965</v>
      </c>
      <c r="I446" s="25">
        <v>1</v>
      </c>
      <c r="J446" s="25" t="s">
        <v>60</v>
      </c>
      <c r="K446" s="29" t="s">
        <v>35</v>
      </c>
      <c r="L446" s="30">
        <f t="shared" si="40"/>
        <v>3320</v>
      </c>
      <c r="M446" s="30">
        <v>0</v>
      </c>
      <c r="N446" s="30">
        <v>0</v>
      </c>
      <c r="O446" s="30">
        <v>30</v>
      </c>
      <c r="P446" s="30">
        <v>167</v>
      </c>
      <c r="Q446" s="30">
        <v>0</v>
      </c>
      <c r="R446" s="30">
        <v>2800</v>
      </c>
      <c r="S446" s="30">
        <v>323</v>
      </c>
      <c r="T446" s="30">
        <v>0</v>
      </c>
      <c r="U446" s="30">
        <v>0</v>
      </c>
      <c r="V446" s="30">
        <v>0</v>
      </c>
      <c r="W446" s="30">
        <v>0</v>
      </c>
      <c r="X446" s="30">
        <v>0</v>
      </c>
      <c r="Y446" s="30">
        <f t="shared" si="41"/>
        <v>1350</v>
      </c>
      <c r="Z446" s="30">
        <v>1350</v>
      </c>
      <c r="AA446" s="30">
        <v>0</v>
      </c>
      <c r="AB446" s="31">
        <f t="shared" si="38"/>
        <v>4970</v>
      </c>
      <c r="AC446" s="30">
        <v>0</v>
      </c>
      <c r="AD446" s="30">
        <v>3000</v>
      </c>
      <c r="AE446" s="30">
        <f t="shared" si="39"/>
        <v>1970</v>
      </c>
    </row>
    <row r="447" ht="18" spans="1:31">
      <c r="A447" s="25">
        <v>442</v>
      </c>
      <c r="B447" s="25" t="s">
        <v>1771</v>
      </c>
      <c r="C447" s="26" t="s">
        <v>1969</v>
      </c>
      <c r="D447" s="25" t="s">
        <v>131</v>
      </c>
      <c r="E447" s="25" t="s">
        <v>791</v>
      </c>
      <c r="F447" s="25" t="s">
        <v>1970</v>
      </c>
      <c r="G447" s="25" t="s">
        <v>1011</v>
      </c>
      <c r="H447" s="25" t="s">
        <v>1965</v>
      </c>
      <c r="I447" s="25">
        <v>3</v>
      </c>
      <c r="J447" s="25" t="s">
        <v>34</v>
      </c>
      <c r="K447" s="25" t="s">
        <v>606</v>
      </c>
      <c r="L447" s="30">
        <f t="shared" si="40"/>
        <v>3414</v>
      </c>
      <c r="M447" s="30">
        <v>0</v>
      </c>
      <c r="N447" s="30">
        <v>0</v>
      </c>
      <c r="O447" s="30">
        <v>30</v>
      </c>
      <c r="P447" s="30">
        <v>196</v>
      </c>
      <c r="Q447" s="30">
        <v>0</v>
      </c>
      <c r="R447" s="30">
        <v>3000</v>
      </c>
      <c r="S447" s="30">
        <v>188</v>
      </c>
      <c r="T447" s="30">
        <v>0</v>
      </c>
      <c r="U447" s="30">
        <v>0</v>
      </c>
      <c r="V447" s="30">
        <v>0</v>
      </c>
      <c r="W447" s="30">
        <v>0</v>
      </c>
      <c r="X447" s="30">
        <v>0</v>
      </c>
      <c r="Y447" s="30">
        <f t="shared" si="41"/>
        <v>1350</v>
      </c>
      <c r="Z447" s="30">
        <v>1350</v>
      </c>
      <c r="AA447" s="30">
        <v>0</v>
      </c>
      <c r="AB447" s="31">
        <f t="shared" si="38"/>
        <v>5064</v>
      </c>
      <c r="AC447" s="30">
        <v>0</v>
      </c>
      <c r="AD447" s="30">
        <v>3000</v>
      </c>
      <c r="AE447" s="30">
        <f t="shared" si="39"/>
        <v>2064</v>
      </c>
    </row>
    <row r="448" ht="18" spans="1:31">
      <c r="A448" s="25">
        <v>443</v>
      </c>
      <c r="B448" s="25" t="s">
        <v>1771</v>
      </c>
      <c r="C448" s="26" t="s">
        <v>1971</v>
      </c>
      <c r="D448" s="25" t="s">
        <v>131</v>
      </c>
      <c r="E448" s="25" t="s">
        <v>791</v>
      </c>
      <c r="F448" s="25" t="s">
        <v>1971</v>
      </c>
      <c r="G448" s="25" t="s">
        <v>39</v>
      </c>
      <c r="H448" s="25" t="s">
        <v>1965</v>
      </c>
      <c r="I448" s="25">
        <v>3</v>
      </c>
      <c r="J448" s="25" t="s">
        <v>34</v>
      </c>
      <c r="K448" s="29" t="s">
        <v>35</v>
      </c>
      <c r="L448" s="30">
        <f t="shared" si="40"/>
        <v>3414</v>
      </c>
      <c r="M448" s="30">
        <v>0</v>
      </c>
      <c r="N448" s="30">
        <v>0</v>
      </c>
      <c r="O448" s="30">
        <v>30</v>
      </c>
      <c r="P448" s="30">
        <v>196</v>
      </c>
      <c r="Q448" s="30">
        <v>0</v>
      </c>
      <c r="R448" s="30">
        <v>3000</v>
      </c>
      <c r="S448" s="30">
        <v>188</v>
      </c>
      <c r="T448" s="30">
        <v>0</v>
      </c>
      <c r="U448" s="30">
        <v>0</v>
      </c>
      <c r="V448" s="30">
        <v>0</v>
      </c>
      <c r="W448" s="30">
        <v>0</v>
      </c>
      <c r="X448" s="30">
        <v>0</v>
      </c>
      <c r="Y448" s="30">
        <f t="shared" si="41"/>
        <v>1350</v>
      </c>
      <c r="Z448" s="30">
        <v>1350</v>
      </c>
      <c r="AA448" s="30">
        <v>0</v>
      </c>
      <c r="AB448" s="31">
        <f t="shared" si="38"/>
        <v>5064</v>
      </c>
      <c r="AC448" s="30">
        <v>0</v>
      </c>
      <c r="AD448" s="30">
        <v>3000</v>
      </c>
      <c r="AE448" s="30">
        <f t="shared" si="39"/>
        <v>2064</v>
      </c>
    </row>
    <row r="449" ht="18" spans="1:31">
      <c r="A449" s="25">
        <v>444</v>
      </c>
      <c r="B449" s="25" t="s">
        <v>1771</v>
      </c>
      <c r="C449" s="26" t="s">
        <v>1972</v>
      </c>
      <c r="D449" s="25" t="s">
        <v>131</v>
      </c>
      <c r="E449" s="25" t="s">
        <v>791</v>
      </c>
      <c r="F449" s="25" t="s">
        <v>1504</v>
      </c>
      <c r="G449" s="25" t="s">
        <v>57</v>
      </c>
      <c r="H449" s="25" t="s">
        <v>1965</v>
      </c>
      <c r="I449" s="25">
        <v>4</v>
      </c>
      <c r="J449" s="25" t="s">
        <v>34</v>
      </c>
      <c r="K449" s="29" t="s">
        <v>35</v>
      </c>
      <c r="L449" s="30">
        <f t="shared" si="40"/>
        <v>2956</v>
      </c>
      <c r="M449" s="30">
        <v>0</v>
      </c>
      <c r="N449" s="30">
        <v>0</v>
      </c>
      <c r="O449" s="30">
        <v>30</v>
      </c>
      <c r="P449" s="30">
        <v>126</v>
      </c>
      <c r="Q449" s="30">
        <v>0</v>
      </c>
      <c r="R449" s="30">
        <v>2800</v>
      </c>
      <c r="S449" s="30">
        <v>0</v>
      </c>
      <c r="T449" s="30">
        <v>0</v>
      </c>
      <c r="U449" s="30">
        <v>0</v>
      </c>
      <c r="V449" s="30">
        <v>0</v>
      </c>
      <c r="W449" s="30">
        <v>0</v>
      </c>
      <c r="X449" s="30">
        <v>0</v>
      </c>
      <c r="Y449" s="30">
        <f t="shared" si="41"/>
        <v>1350</v>
      </c>
      <c r="Z449" s="30">
        <v>1350</v>
      </c>
      <c r="AA449" s="30">
        <v>0</v>
      </c>
      <c r="AB449" s="31">
        <f t="shared" si="38"/>
        <v>4606</v>
      </c>
      <c r="AC449" s="30">
        <v>0</v>
      </c>
      <c r="AD449" s="30">
        <v>3000</v>
      </c>
      <c r="AE449" s="30">
        <f t="shared" si="39"/>
        <v>1606</v>
      </c>
    </row>
    <row r="450" ht="18" spans="1:31">
      <c r="A450" s="25">
        <v>445</v>
      </c>
      <c r="B450" s="25" t="s">
        <v>1771</v>
      </c>
      <c r="C450" s="26" t="s">
        <v>1973</v>
      </c>
      <c r="D450" s="25" t="s">
        <v>131</v>
      </c>
      <c r="E450" s="25" t="s">
        <v>324</v>
      </c>
      <c r="F450" s="25" t="s">
        <v>1974</v>
      </c>
      <c r="G450" s="25" t="s">
        <v>31</v>
      </c>
      <c r="H450" s="25" t="s">
        <v>1965</v>
      </c>
      <c r="I450" s="25">
        <v>3</v>
      </c>
      <c r="J450" s="25" t="s">
        <v>34</v>
      </c>
      <c r="K450" s="29" t="s">
        <v>35</v>
      </c>
      <c r="L450" s="30">
        <f t="shared" si="40"/>
        <v>3414</v>
      </c>
      <c r="M450" s="30">
        <v>0</v>
      </c>
      <c r="N450" s="30">
        <v>0</v>
      </c>
      <c r="O450" s="30">
        <v>30</v>
      </c>
      <c r="P450" s="30">
        <v>196</v>
      </c>
      <c r="Q450" s="30">
        <v>0</v>
      </c>
      <c r="R450" s="30">
        <v>3000</v>
      </c>
      <c r="S450" s="30">
        <v>188</v>
      </c>
      <c r="T450" s="30">
        <v>0</v>
      </c>
      <c r="U450" s="30">
        <v>0</v>
      </c>
      <c r="V450" s="30">
        <v>0</v>
      </c>
      <c r="W450" s="30">
        <v>0</v>
      </c>
      <c r="X450" s="30">
        <v>0</v>
      </c>
      <c r="Y450" s="30">
        <f t="shared" si="41"/>
        <v>1350</v>
      </c>
      <c r="Z450" s="30">
        <v>1350</v>
      </c>
      <c r="AA450" s="30">
        <v>0</v>
      </c>
      <c r="AB450" s="31">
        <f t="shared" si="38"/>
        <v>5064</v>
      </c>
      <c r="AC450" s="30">
        <v>0</v>
      </c>
      <c r="AD450" s="30">
        <v>3000</v>
      </c>
      <c r="AE450" s="30">
        <f t="shared" si="39"/>
        <v>2064</v>
      </c>
    </row>
    <row r="451" ht="18" spans="1:31">
      <c r="A451" s="25">
        <v>446</v>
      </c>
      <c r="B451" s="25" t="s">
        <v>1771</v>
      </c>
      <c r="C451" s="26" t="s">
        <v>1975</v>
      </c>
      <c r="D451" s="25" t="s">
        <v>131</v>
      </c>
      <c r="E451" s="25" t="s">
        <v>1976</v>
      </c>
      <c r="F451" s="25" t="s">
        <v>1977</v>
      </c>
      <c r="G451" s="25" t="s">
        <v>1011</v>
      </c>
      <c r="H451" s="25" t="s">
        <v>1965</v>
      </c>
      <c r="I451" s="25">
        <v>4</v>
      </c>
      <c r="J451" s="25" t="s">
        <v>34</v>
      </c>
      <c r="K451" s="29" t="s">
        <v>35</v>
      </c>
      <c r="L451" s="30">
        <f t="shared" si="40"/>
        <v>3156</v>
      </c>
      <c r="M451" s="30">
        <v>0</v>
      </c>
      <c r="N451" s="30">
        <v>0</v>
      </c>
      <c r="O451" s="30">
        <v>30</v>
      </c>
      <c r="P451" s="30">
        <v>126</v>
      </c>
      <c r="Q451" s="30">
        <v>0</v>
      </c>
      <c r="R451" s="30">
        <v>3000</v>
      </c>
      <c r="S451" s="30">
        <v>0</v>
      </c>
      <c r="T451" s="30">
        <v>0</v>
      </c>
      <c r="U451" s="30">
        <v>0</v>
      </c>
      <c r="V451" s="30">
        <v>0</v>
      </c>
      <c r="W451" s="30">
        <v>0</v>
      </c>
      <c r="X451" s="30">
        <v>0</v>
      </c>
      <c r="Y451" s="30">
        <f t="shared" si="41"/>
        <v>1350</v>
      </c>
      <c r="Z451" s="30">
        <v>1350</v>
      </c>
      <c r="AA451" s="30">
        <v>0</v>
      </c>
      <c r="AB451" s="31">
        <f t="shared" si="38"/>
        <v>4806</v>
      </c>
      <c r="AC451" s="30">
        <v>0</v>
      </c>
      <c r="AD451" s="30">
        <v>3000</v>
      </c>
      <c r="AE451" s="30">
        <f t="shared" si="39"/>
        <v>1806</v>
      </c>
    </row>
    <row r="452" ht="18" spans="1:31">
      <c r="A452" s="25">
        <v>447</v>
      </c>
      <c r="B452" s="25" t="s">
        <v>1771</v>
      </c>
      <c r="C452" s="26" t="s">
        <v>1978</v>
      </c>
      <c r="D452" s="25" t="s">
        <v>131</v>
      </c>
      <c r="E452" s="25" t="s">
        <v>1524</v>
      </c>
      <c r="F452" s="25" t="s">
        <v>1978</v>
      </c>
      <c r="G452" s="25" t="s">
        <v>39</v>
      </c>
      <c r="H452" s="25" t="s">
        <v>1965</v>
      </c>
      <c r="I452" s="25">
        <v>4</v>
      </c>
      <c r="J452" s="25" t="s">
        <v>60</v>
      </c>
      <c r="K452" s="29" t="s">
        <v>35</v>
      </c>
      <c r="L452" s="30">
        <f t="shared" si="40"/>
        <v>3156</v>
      </c>
      <c r="M452" s="30">
        <v>0</v>
      </c>
      <c r="N452" s="30">
        <v>0</v>
      </c>
      <c r="O452" s="30">
        <v>30</v>
      </c>
      <c r="P452" s="30">
        <v>126</v>
      </c>
      <c r="Q452" s="30">
        <v>0</v>
      </c>
      <c r="R452" s="30">
        <v>3000</v>
      </c>
      <c r="S452" s="30">
        <v>0</v>
      </c>
      <c r="T452" s="30">
        <v>0</v>
      </c>
      <c r="U452" s="30">
        <v>0</v>
      </c>
      <c r="V452" s="30">
        <v>0</v>
      </c>
      <c r="W452" s="30">
        <v>0</v>
      </c>
      <c r="X452" s="30">
        <v>0</v>
      </c>
      <c r="Y452" s="30">
        <f t="shared" si="41"/>
        <v>675</v>
      </c>
      <c r="Z452" s="30">
        <v>675</v>
      </c>
      <c r="AA452" s="30">
        <v>0</v>
      </c>
      <c r="AB452" s="31">
        <f t="shared" si="38"/>
        <v>5481</v>
      </c>
      <c r="AC452" s="30">
        <v>0</v>
      </c>
      <c r="AD452" s="30">
        <v>3000</v>
      </c>
      <c r="AE452" s="30">
        <f t="shared" si="39"/>
        <v>2481</v>
      </c>
    </row>
    <row r="453" ht="18" spans="1:31">
      <c r="A453" s="25">
        <v>448</v>
      </c>
      <c r="B453" s="25" t="s">
        <v>1771</v>
      </c>
      <c r="C453" s="26" t="s">
        <v>1979</v>
      </c>
      <c r="D453" s="25" t="s">
        <v>131</v>
      </c>
      <c r="E453" s="25" t="s">
        <v>1524</v>
      </c>
      <c r="F453" s="25" t="s">
        <v>1980</v>
      </c>
      <c r="G453" s="25" t="s">
        <v>89</v>
      </c>
      <c r="H453" s="25" t="s">
        <v>1965</v>
      </c>
      <c r="I453" s="25">
        <v>4</v>
      </c>
      <c r="J453" s="25" t="s">
        <v>60</v>
      </c>
      <c r="K453" s="29" t="s">
        <v>35</v>
      </c>
      <c r="L453" s="30">
        <f t="shared" si="40"/>
        <v>2956</v>
      </c>
      <c r="M453" s="30">
        <v>0</v>
      </c>
      <c r="N453" s="30">
        <v>0</v>
      </c>
      <c r="O453" s="30">
        <v>30</v>
      </c>
      <c r="P453" s="30">
        <v>126</v>
      </c>
      <c r="Q453" s="30">
        <v>0</v>
      </c>
      <c r="R453" s="30">
        <v>2800</v>
      </c>
      <c r="S453" s="30">
        <v>0</v>
      </c>
      <c r="T453" s="30">
        <v>0</v>
      </c>
      <c r="U453" s="30">
        <v>0</v>
      </c>
      <c r="V453" s="30">
        <v>0</v>
      </c>
      <c r="W453" s="30">
        <v>0</v>
      </c>
      <c r="X453" s="30">
        <v>0</v>
      </c>
      <c r="Y453" s="30">
        <f t="shared" si="41"/>
        <v>675</v>
      </c>
      <c r="Z453" s="30">
        <v>675</v>
      </c>
      <c r="AA453" s="30">
        <v>0</v>
      </c>
      <c r="AB453" s="31">
        <f t="shared" si="38"/>
        <v>5281</v>
      </c>
      <c r="AC453" s="30">
        <v>0</v>
      </c>
      <c r="AD453" s="30">
        <v>3000</v>
      </c>
      <c r="AE453" s="30">
        <f t="shared" si="39"/>
        <v>2281</v>
      </c>
    </row>
    <row r="454" ht="18" spans="1:31">
      <c r="A454" s="25">
        <v>449</v>
      </c>
      <c r="B454" s="25" t="s">
        <v>1771</v>
      </c>
      <c r="C454" s="26" t="s">
        <v>1981</v>
      </c>
      <c r="D454" s="25" t="s">
        <v>131</v>
      </c>
      <c r="E454" s="25" t="s">
        <v>1497</v>
      </c>
      <c r="F454" s="25" t="s">
        <v>1981</v>
      </c>
      <c r="G454" s="25" t="s">
        <v>39</v>
      </c>
      <c r="H454" s="25" t="s">
        <v>1965</v>
      </c>
      <c r="I454" s="25">
        <v>4</v>
      </c>
      <c r="J454" s="25" t="s">
        <v>48</v>
      </c>
      <c r="K454" s="29" t="s">
        <v>35</v>
      </c>
      <c r="L454" s="30">
        <f t="shared" si="40"/>
        <v>3156</v>
      </c>
      <c r="M454" s="30">
        <v>0</v>
      </c>
      <c r="N454" s="30">
        <v>0</v>
      </c>
      <c r="O454" s="30">
        <v>30</v>
      </c>
      <c r="P454" s="30">
        <v>126</v>
      </c>
      <c r="Q454" s="30">
        <v>0</v>
      </c>
      <c r="R454" s="30">
        <v>3000</v>
      </c>
      <c r="S454" s="30">
        <v>0</v>
      </c>
      <c r="T454" s="30">
        <v>0</v>
      </c>
      <c r="U454" s="30">
        <v>0</v>
      </c>
      <c r="V454" s="30">
        <v>0</v>
      </c>
      <c r="W454" s="30">
        <v>0</v>
      </c>
      <c r="X454" s="30">
        <v>0</v>
      </c>
      <c r="Y454" s="30">
        <f t="shared" si="41"/>
        <v>1350</v>
      </c>
      <c r="Z454" s="30">
        <v>1350</v>
      </c>
      <c r="AA454" s="30">
        <v>0</v>
      </c>
      <c r="AB454" s="31">
        <f t="shared" ref="AB454:AB517" si="42">(((AC454+AD454+AE454)*1)*1)*1</f>
        <v>4806</v>
      </c>
      <c r="AC454" s="30">
        <v>0</v>
      </c>
      <c r="AD454" s="30">
        <v>3000</v>
      </c>
      <c r="AE454" s="30">
        <f t="shared" si="39"/>
        <v>1806</v>
      </c>
    </row>
    <row r="455" ht="18" spans="1:31">
      <c r="A455" s="25">
        <v>450</v>
      </c>
      <c r="B455" s="25" t="s">
        <v>1771</v>
      </c>
      <c r="C455" s="26" t="s">
        <v>1982</v>
      </c>
      <c r="D455" s="25" t="s">
        <v>131</v>
      </c>
      <c r="E455" s="25" t="s">
        <v>791</v>
      </c>
      <c r="F455" s="25" t="s">
        <v>1982</v>
      </c>
      <c r="G455" s="25" t="s">
        <v>39</v>
      </c>
      <c r="H455" s="25" t="s">
        <v>1965</v>
      </c>
      <c r="I455" s="25">
        <v>2</v>
      </c>
      <c r="J455" s="25" t="s">
        <v>34</v>
      </c>
      <c r="K455" s="29" t="s">
        <v>35</v>
      </c>
      <c r="L455" s="30">
        <f t="shared" si="40"/>
        <v>3207</v>
      </c>
      <c r="M455" s="30">
        <v>0</v>
      </c>
      <c r="N455" s="30">
        <v>0</v>
      </c>
      <c r="O455" s="30">
        <v>30</v>
      </c>
      <c r="P455" s="30">
        <v>177</v>
      </c>
      <c r="Q455" s="30">
        <v>0</v>
      </c>
      <c r="R455" s="30">
        <v>3000</v>
      </c>
      <c r="S455" s="30">
        <v>0</v>
      </c>
      <c r="T455" s="30">
        <v>0</v>
      </c>
      <c r="U455" s="30">
        <v>0</v>
      </c>
      <c r="V455" s="30">
        <v>0</v>
      </c>
      <c r="W455" s="30">
        <v>0</v>
      </c>
      <c r="X455" s="30">
        <v>0</v>
      </c>
      <c r="Y455" s="30">
        <f t="shared" si="41"/>
        <v>1350</v>
      </c>
      <c r="Z455" s="30">
        <v>1350</v>
      </c>
      <c r="AA455" s="30">
        <v>0</v>
      </c>
      <c r="AB455" s="31">
        <f t="shared" si="42"/>
        <v>4857</v>
      </c>
      <c r="AC455" s="30">
        <v>0</v>
      </c>
      <c r="AD455" s="30">
        <v>3000</v>
      </c>
      <c r="AE455" s="30">
        <f t="shared" si="39"/>
        <v>1857</v>
      </c>
    </row>
    <row r="456" ht="18" spans="1:31">
      <c r="A456" s="25">
        <v>451</v>
      </c>
      <c r="B456" s="25" t="s">
        <v>1771</v>
      </c>
      <c r="C456" s="26" t="s">
        <v>1983</v>
      </c>
      <c r="D456" s="25" t="s">
        <v>131</v>
      </c>
      <c r="E456" s="25" t="s">
        <v>276</v>
      </c>
      <c r="F456" s="25" t="s">
        <v>1983</v>
      </c>
      <c r="G456" s="25" t="s">
        <v>39</v>
      </c>
      <c r="H456" s="25" t="s">
        <v>1965</v>
      </c>
      <c r="I456" s="25">
        <v>2</v>
      </c>
      <c r="J456" s="25" t="s">
        <v>34</v>
      </c>
      <c r="K456" s="29" t="s">
        <v>35</v>
      </c>
      <c r="L456" s="30">
        <f t="shared" si="40"/>
        <v>3207</v>
      </c>
      <c r="M456" s="30">
        <v>0</v>
      </c>
      <c r="N456" s="30">
        <v>0</v>
      </c>
      <c r="O456" s="30">
        <v>30</v>
      </c>
      <c r="P456" s="30">
        <v>177</v>
      </c>
      <c r="Q456" s="30">
        <v>0</v>
      </c>
      <c r="R456" s="30">
        <v>3000</v>
      </c>
      <c r="S456" s="30">
        <v>0</v>
      </c>
      <c r="T456" s="30">
        <v>0</v>
      </c>
      <c r="U456" s="30">
        <v>0</v>
      </c>
      <c r="V456" s="30">
        <v>0</v>
      </c>
      <c r="W456" s="30">
        <v>0</v>
      </c>
      <c r="X456" s="30">
        <v>0</v>
      </c>
      <c r="Y456" s="30">
        <f t="shared" si="41"/>
        <v>1350</v>
      </c>
      <c r="Z456" s="30">
        <v>1350</v>
      </c>
      <c r="AA456" s="30">
        <v>0</v>
      </c>
      <c r="AB456" s="31">
        <f t="shared" si="42"/>
        <v>4857</v>
      </c>
      <c r="AC456" s="30">
        <v>0</v>
      </c>
      <c r="AD456" s="30">
        <v>3000</v>
      </c>
      <c r="AE456" s="30">
        <f t="shared" si="39"/>
        <v>1857</v>
      </c>
    </row>
    <row r="457" ht="18" spans="1:31">
      <c r="A457" s="25">
        <v>452</v>
      </c>
      <c r="B457" s="25" t="s">
        <v>1771</v>
      </c>
      <c r="C457" s="26" t="s">
        <v>1984</v>
      </c>
      <c r="D457" s="25" t="s">
        <v>131</v>
      </c>
      <c r="E457" s="25" t="s">
        <v>396</v>
      </c>
      <c r="F457" s="25" t="s">
        <v>1984</v>
      </c>
      <c r="G457" s="25" t="s">
        <v>39</v>
      </c>
      <c r="H457" s="25" t="s">
        <v>1965</v>
      </c>
      <c r="I457" s="25">
        <v>2</v>
      </c>
      <c r="J457" s="25" t="s">
        <v>34</v>
      </c>
      <c r="K457" s="29" t="s">
        <v>35</v>
      </c>
      <c r="L457" s="30">
        <f t="shared" si="40"/>
        <v>3007</v>
      </c>
      <c r="M457" s="30">
        <v>0</v>
      </c>
      <c r="N457" s="30">
        <v>0</v>
      </c>
      <c r="O457" s="30">
        <v>30</v>
      </c>
      <c r="P457" s="30">
        <v>177</v>
      </c>
      <c r="Q457" s="30">
        <v>0</v>
      </c>
      <c r="R457" s="30">
        <v>2800</v>
      </c>
      <c r="S457" s="30">
        <v>0</v>
      </c>
      <c r="T457" s="30">
        <v>0</v>
      </c>
      <c r="U457" s="30">
        <v>0</v>
      </c>
      <c r="V457" s="30">
        <v>0</v>
      </c>
      <c r="W457" s="30">
        <v>0</v>
      </c>
      <c r="X457" s="30">
        <v>0</v>
      </c>
      <c r="Y457" s="30">
        <f t="shared" si="41"/>
        <v>1350</v>
      </c>
      <c r="Z457" s="30">
        <v>1350</v>
      </c>
      <c r="AA457" s="30">
        <v>0</v>
      </c>
      <c r="AB457" s="31">
        <f t="shared" si="42"/>
        <v>4657</v>
      </c>
      <c r="AC457" s="30">
        <v>0</v>
      </c>
      <c r="AD457" s="30">
        <v>3000</v>
      </c>
      <c r="AE457" s="30">
        <f t="shared" si="39"/>
        <v>1657</v>
      </c>
    </row>
    <row r="458" ht="18" spans="1:31">
      <c r="A458" s="25">
        <v>453</v>
      </c>
      <c r="B458" s="25" t="s">
        <v>1771</v>
      </c>
      <c r="C458" s="26" t="s">
        <v>1985</v>
      </c>
      <c r="D458" s="25" t="s">
        <v>131</v>
      </c>
      <c r="E458" s="25" t="s">
        <v>441</v>
      </c>
      <c r="F458" s="25" t="s">
        <v>1986</v>
      </c>
      <c r="G458" s="25" t="s">
        <v>1011</v>
      </c>
      <c r="H458" s="25" t="s">
        <v>1965</v>
      </c>
      <c r="I458" s="25">
        <v>2</v>
      </c>
      <c r="J458" s="25" t="s">
        <v>34</v>
      </c>
      <c r="K458" s="29" t="s">
        <v>35</v>
      </c>
      <c r="L458" s="30">
        <f t="shared" si="40"/>
        <v>3207</v>
      </c>
      <c r="M458" s="30">
        <v>0</v>
      </c>
      <c r="N458" s="30">
        <v>0</v>
      </c>
      <c r="O458" s="30">
        <v>30</v>
      </c>
      <c r="P458" s="30">
        <v>177</v>
      </c>
      <c r="Q458" s="30">
        <v>0</v>
      </c>
      <c r="R458" s="30">
        <v>3000</v>
      </c>
      <c r="S458" s="30">
        <v>0</v>
      </c>
      <c r="T458" s="30">
        <v>0</v>
      </c>
      <c r="U458" s="30">
        <v>0</v>
      </c>
      <c r="V458" s="30">
        <v>0</v>
      </c>
      <c r="W458" s="30">
        <v>0</v>
      </c>
      <c r="X458" s="30">
        <v>0</v>
      </c>
      <c r="Y458" s="30">
        <f t="shared" si="41"/>
        <v>1350</v>
      </c>
      <c r="Z458" s="30">
        <v>1350</v>
      </c>
      <c r="AA458" s="30">
        <v>0</v>
      </c>
      <c r="AB458" s="31">
        <f t="shared" si="42"/>
        <v>4857</v>
      </c>
      <c r="AC458" s="30">
        <v>0</v>
      </c>
      <c r="AD458" s="30">
        <v>3000</v>
      </c>
      <c r="AE458" s="30">
        <f t="shared" si="39"/>
        <v>1857</v>
      </c>
    </row>
    <row r="459" ht="18" spans="1:31">
      <c r="A459" s="25">
        <v>454</v>
      </c>
      <c r="B459" s="25" t="s">
        <v>1771</v>
      </c>
      <c r="C459" s="26" t="s">
        <v>1987</v>
      </c>
      <c r="D459" s="25" t="s">
        <v>131</v>
      </c>
      <c r="E459" s="25" t="s">
        <v>841</v>
      </c>
      <c r="F459" s="25" t="s">
        <v>1987</v>
      </c>
      <c r="G459" s="25" t="s">
        <v>39</v>
      </c>
      <c r="H459" s="25" t="s">
        <v>1965</v>
      </c>
      <c r="I459" s="25">
        <v>3</v>
      </c>
      <c r="J459" s="25" t="s">
        <v>34</v>
      </c>
      <c r="K459" s="29" t="s">
        <v>35</v>
      </c>
      <c r="L459" s="30">
        <f t="shared" si="40"/>
        <v>3414</v>
      </c>
      <c r="M459" s="30">
        <v>0</v>
      </c>
      <c r="N459" s="30">
        <v>0</v>
      </c>
      <c r="O459" s="30">
        <v>30</v>
      </c>
      <c r="P459" s="30">
        <v>196</v>
      </c>
      <c r="Q459" s="30">
        <v>0</v>
      </c>
      <c r="R459" s="30">
        <v>3000</v>
      </c>
      <c r="S459" s="30">
        <v>188</v>
      </c>
      <c r="T459" s="30">
        <v>0</v>
      </c>
      <c r="U459" s="30">
        <v>0</v>
      </c>
      <c r="V459" s="30">
        <v>0</v>
      </c>
      <c r="W459" s="30">
        <v>0</v>
      </c>
      <c r="X459" s="30">
        <v>0</v>
      </c>
      <c r="Y459" s="30">
        <f t="shared" si="41"/>
        <v>1350</v>
      </c>
      <c r="Z459" s="30">
        <v>1350</v>
      </c>
      <c r="AA459" s="30">
        <v>0</v>
      </c>
      <c r="AB459" s="31">
        <f t="shared" si="42"/>
        <v>5064</v>
      </c>
      <c r="AC459" s="30">
        <v>0</v>
      </c>
      <c r="AD459" s="30">
        <v>3000</v>
      </c>
      <c r="AE459" s="30">
        <f t="shared" si="39"/>
        <v>2064</v>
      </c>
    </row>
    <row r="460" ht="27" spans="1:31">
      <c r="A460" s="25">
        <v>455</v>
      </c>
      <c r="B460" s="25" t="s">
        <v>1771</v>
      </c>
      <c r="C460" s="26" t="s">
        <v>1988</v>
      </c>
      <c r="D460" s="25" t="s">
        <v>131</v>
      </c>
      <c r="E460" s="25" t="s">
        <v>791</v>
      </c>
      <c r="F460" s="25" t="s">
        <v>1989</v>
      </c>
      <c r="G460" s="25" t="s">
        <v>31</v>
      </c>
      <c r="H460" s="25" t="s">
        <v>1965</v>
      </c>
      <c r="I460" s="25">
        <v>4</v>
      </c>
      <c r="J460" s="25" t="s">
        <v>41</v>
      </c>
      <c r="K460" s="29" t="s">
        <v>42</v>
      </c>
      <c r="L460" s="30">
        <f t="shared" si="40"/>
        <v>3156</v>
      </c>
      <c r="M460" s="30">
        <v>0</v>
      </c>
      <c r="N460" s="30">
        <v>0</v>
      </c>
      <c r="O460" s="30">
        <v>30</v>
      </c>
      <c r="P460" s="30">
        <v>126</v>
      </c>
      <c r="Q460" s="30">
        <v>0</v>
      </c>
      <c r="R460" s="30">
        <v>3000</v>
      </c>
      <c r="S460" s="30">
        <v>0</v>
      </c>
      <c r="T460" s="30">
        <v>0</v>
      </c>
      <c r="U460" s="30">
        <v>0</v>
      </c>
      <c r="V460" s="30">
        <v>0</v>
      </c>
      <c r="W460" s="30">
        <v>0</v>
      </c>
      <c r="X460" s="30">
        <v>0</v>
      </c>
      <c r="Y460" s="30">
        <f t="shared" si="41"/>
        <v>1350</v>
      </c>
      <c r="Z460" s="30">
        <v>1350</v>
      </c>
      <c r="AA460" s="30">
        <v>0</v>
      </c>
      <c r="AB460" s="31">
        <f t="shared" si="42"/>
        <v>4806</v>
      </c>
      <c r="AC460" s="30">
        <v>0</v>
      </c>
      <c r="AD460" s="30">
        <v>3000</v>
      </c>
      <c r="AE460" s="30">
        <f t="shared" si="39"/>
        <v>1806</v>
      </c>
    </row>
    <row r="461" ht="27" spans="1:31">
      <c r="A461" s="25">
        <v>456</v>
      </c>
      <c r="B461" s="25" t="s">
        <v>1771</v>
      </c>
      <c r="C461" s="26" t="s">
        <v>1990</v>
      </c>
      <c r="D461" s="25" t="s">
        <v>131</v>
      </c>
      <c r="E461" s="25" t="s">
        <v>1991</v>
      </c>
      <c r="F461" s="25" t="s">
        <v>1990</v>
      </c>
      <c r="G461" s="25" t="s">
        <v>39</v>
      </c>
      <c r="H461" s="25" t="s">
        <v>1965</v>
      </c>
      <c r="I461" s="25">
        <v>3</v>
      </c>
      <c r="J461" s="25" t="s">
        <v>41</v>
      </c>
      <c r="K461" s="29" t="s">
        <v>42</v>
      </c>
      <c r="L461" s="30">
        <f t="shared" si="40"/>
        <v>3414</v>
      </c>
      <c r="M461" s="30">
        <v>0</v>
      </c>
      <c r="N461" s="30">
        <v>0</v>
      </c>
      <c r="O461" s="30">
        <v>30</v>
      </c>
      <c r="P461" s="30">
        <v>196</v>
      </c>
      <c r="Q461" s="30">
        <v>0</v>
      </c>
      <c r="R461" s="30">
        <v>3000</v>
      </c>
      <c r="S461" s="30">
        <v>188</v>
      </c>
      <c r="T461" s="30">
        <v>0</v>
      </c>
      <c r="U461" s="30">
        <v>0</v>
      </c>
      <c r="V461" s="30">
        <v>0</v>
      </c>
      <c r="W461" s="30">
        <v>0</v>
      </c>
      <c r="X461" s="30">
        <v>0</v>
      </c>
      <c r="Y461" s="30">
        <f t="shared" si="41"/>
        <v>1350</v>
      </c>
      <c r="Z461" s="30">
        <v>1350</v>
      </c>
      <c r="AA461" s="30">
        <v>0</v>
      </c>
      <c r="AB461" s="31">
        <f t="shared" si="42"/>
        <v>5064</v>
      </c>
      <c r="AC461" s="30">
        <v>0</v>
      </c>
      <c r="AD461" s="30">
        <v>3000</v>
      </c>
      <c r="AE461" s="30">
        <f t="shared" si="39"/>
        <v>2064</v>
      </c>
    </row>
    <row r="462" ht="18" spans="1:31">
      <c r="A462" s="25">
        <v>457</v>
      </c>
      <c r="B462" s="25" t="s">
        <v>1771</v>
      </c>
      <c r="C462" s="26" t="s">
        <v>1992</v>
      </c>
      <c r="D462" s="25" t="s">
        <v>131</v>
      </c>
      <c r="E462" s="25" t="s">
        <v>572</v>
      </c>
      <c r="F462" s="25" t="s">
        <v>1515</v>
      </c>
      <c r="G462" s="25" t="s">
        <v>89</v>
      </c>
      <c r="H462" s="25" t="s">
        <v>1965</v>
      </c>
      <c r="I462" s="25">
        <v>4</v>
      </c>
      <c r="J462" s="25" t="s">
        <v>60</v>
      </c>
      <c r="K462" s="25" t="s">
        <v>61</v>
      </c>
      <c r="L462" s="30">
        <f t="shared" si="40"/>
        <v>2956</v>
      </c>
      <c r="M462" s="30">
        <v>0</v>
      </c>
      <c r="N462" s="30">
        <v>0</v>
      </c>
      <c r="O462" s="30">
        <v>30</v>
      </c>
      <c r="P462" s="30">
        <v>126</v>
      </c>
      <c r="Q462" s="30">
        <v>0</v>
      </c>
      <c r="R462" s="30">
        <v>2800</v>
      </c>
      <c r="S462" s="30">
        <v>0</v>
      </c>
      <c r="T462" s="30">
        <v>0</v>
      </c>
      <c r="U462" s="30">
        <v>0</v>
      </c>
      <c r="V462" s="30">
        <v>0</v>
      </c>
      <c r="W462" s="30">
        <v>0</v>
      </c>
      <c r="X462" s="30">
        <v>0</v>
      </c>
      <c r="Y462" s="30">
        <f t="shared" si="41"/>
        <v>1350</v>
      </c>
      <c r="Z462" s="30">
        <v>1350</v>
      </c>
      <c r="AA462" s="30">
        <v>0</v>
      </c>
      <c r="AB462" s="31">
        <f t="shared" si="42"/>
        <v>4606</v>
      </c>
      <c r="AC462" s="30">
        <v>0</v>
      </c>
      <c r="AD462" s="30">
        <v>3000</v>
      </c>
      <c r="AE462" s="30">
        <f t="shared" si="39"/>
        <v>1606</v>
      </c>
    </row>
    <row r="463" ht="18" spans="1:31">
      <c r="A463" s="25">
        <v>458</v>
      </c>
      <c r="B463" s="25" t="s">
        <v>1771</v>
      </c>
      <c r="C463" s="26" t="s">
        <v>1993</v>
      </c>
      <c r="D463" s="25" t="s">
        <v>131</v>
      </c>
      <c r="E463" s="25" t="s">
        <v>1228</v>
      </c>
      <c r="F463" s="25" t="s">
        <v>1486</v>
      </c>
      <c r="G463" s="25" t="s">
        <v>57</v>
      </c>
      <c r="H463" s="25" t="s">
        <v>1965</v>
      </c>
      <c r="I463" s="25">
        <v>3</v>
      </c>
      <c r="J463" s="25" t="s">
        <v>34</v>
      </c>
      <c r="K463" s="25" t="s">
        <v>61</v>
      </c>
      <c r="L463" s="30">
        <f t="shared" si="40"/>
        <v>3214</v>
      </c>
      <c r="M463" s="30">
        <v>0</v>
      </c>
      <c r="N463" s="30">
        <v>0</v>
      </c>
      <c r="O463" s="30">
        <v>30</v>
      </c>
      <c r="P463" s="30">
        <v>196</v>
      </c>
      <c r="Q463" s="30">
        <v>0</v>
      </c>
      <c r="R463" s="30">
        <v>2800</v>
      </c>
      <c r="S463" s="30">
        <v>188</v>
      </c>
      <c r="T463" s="30">
        <v>0</v>
      </c>
      <c r="U463" s="30">
        <v>0</v>
      </c>
      <c r="V463" s="30">
        <v>0</v>
      </c>
      <c r="W463" s="30">
        <v>0</v>
      </c>
      <c r="X463" s="30">
        <v>0</v>
      </c>
      <c r="Y463" s="30">
        <f t="shared" si="41"/>
        <v>1350</v>
      </c>
      <c r="Z463" s="30">
        <v>1350</v>
      </c>
      <c r="AA463" s="30">
        <v>0</v>
      </c>
      <c r="AB463" s="31">
        <f t="shared" si="42"/>
        <v>4864</v>
      </c>
      <c r="AC463" s="30">
        <v>0</v>
      </c>
      <c r="AD463" s="30">
        <v>3000</v>
      </c>
      <c r="AE463" s="30">
        <f t="shared" si="39"/>
        <v>1864</v>
      </c>
    </row>
    <row r="464" ht="18" spans="1:31">
      <c r="A464" s="25">
        <v>459</v>
      </c>
      <c r="B464" s="25" t="s">
        <v>1771</v>
      </c>
      <c r="C464" s="26" t="s">
        <v>1994</v>
      </c>
      <c r="D464" s="25" t="s">
        <v>131</v>
      </c>
      <c r="E464" s="25" t="s">
        <v>1228</v>
      </c>
      <c r="F464" s="25" t="s">
        <v>1995</v>
      </c>
      <c r="G464" s="25" t="s">
        <v>31</v>
      </c>
      <c r="H464" s="25" t="s">
        <v>1965</v>
      </c>
      <c r="I464" s="25">
        <v>4</v>
      </c>
      <c r="J464" s="25" t="s">
        <v>60</v>
      </c>
      <c r="K464" s="25" t="s">
        <v>61</v>
      </c>
      <c r="L464" s="30">
        <f t="shared" si="40"/>
        <v>3156</v>
      </c>
      <c r="M464" s="30">
        <v>0</v>
      </c>
      <c r="N464" s="30">
        <v>0</v>
      </c>
      <c r="O464" s="30">
        <v>30</v>
      </c>
      <c r="P464" s="30">
        <v>126</v>
      </c>
      <c r="Q464" s="30">
        <v>0</v>
      </c>
      <c r="R464" s="30">
        <v>3000</v>
      </c>
      <c r="S464" s="30">
        <v>0</v>
      </c>
      <c r="T464" s="30">
        <v>0</v>
      </c>
      <c r="U464" s="30">
        <v>0</v>
      </c>
      <c r="V464" s="30">
        <v>0</v>
      </c>
      <c r="W464" s="30">
        <v>0</v>
      </c>
      <c r="X464" s="30">
        <v>0</v>
      </c>
      <c r="Y464" s="30">
        <f t="shared" si="41"/>
        <v>1350</v>
      </c>
      <c r="Z464" s="30">
        <v>1350</v>
      </c>
      <c r="AA464" s="30">
        <v>0</v>
      </c>
      <c r="AB464" s="31">
        <f t="shared" si="42"/>
        <v>4806</v>
      </c>
      <c r="AC464" s="30">
        <v>0</v>
      </c>
      <c r="AD464" s="30">
        <v>3000</v>
      </c>
      <c r="AE464" s="30">
        <f t="shared" ref="AE464:AE526" si="43">L464-Y464</f>
        <v>1806</v>
      </c>
    </row>
    <row r="465" ht="18" spans="1:31">
      <c r="A465" s="25">
        <v>460</v>
      </c>
      <c r="B465" s="25" t="s">
        <v>1771</v>
      </c>
      <c r="C465" s="26" t="s">
        <v>1996</v>
      </c>
      <c r="D465" s="25" t="s">
        <v>131</v>
      </c>
      <c r="E465" s="25" t="s">
        <v>1238</v>
      </c>
      <c r="F465" s="25" t="s">
        <v>1997</v>
      </c>
      <c r="G465" s="25" t="s">
        <v>89</v>
      </c>
      <c r="H465" s="25" t="s">
        <v>1965</v>
      </c>
      <c r="I465" s="25">
        <v>2</v>
      </c>
      <c r="J465" s="25" t="s">
        <v>60</v>
      </c>
      <c r="K465" s="25" t="s">
        <v>61</v>
      </c>
      <c r="L465" s="30">
        <f t="shared" si="40"/>
        <v>3007</v>
      </c>
      <c r="M465" s="30">
        <v>0</v>
      </c>
      <c r="N465" s="30">
        <v>0</v>
      </c>
      <c r="O465" s="30">
        <v>30</v>
      </c>
      <c r="P465" s="30">
        <v>177</v>
      </c>
      <c r="Q465" s="30">
        <v>0</v>
      </c>
      <c r="R465" s="30">
        <v>2800</v>
      </c>
      <c r="S465" s="30">
        <v>0</v>
      </c>
      <c r="T465" s="30">
        <v>0</v>
      </c>
      <c r="U465" s="30">
        <v>0</v>
      </c>
      <c r="V465" s="30">
        <v>0</v>
      </c>
      <c r="W465" s="30">
        <v>0</v>
      </c>
      <c r="X465" s="30">
        <v>0</v>
      </c>
      <c r="Y465" s="30">
        <f t="shared" si="41"/>
        <v>1350</v>
      </c>
      <c r="Z465" s="30">
        <v>1350</v>
      </c>
      <c r="AA465" s="30">
        <v>0</v>
      </c>
      <c r="AB465" s="31">
        <f t="shared" si="42"/>
        <v>4657</v>
      </c>
      <c r="AC465" s="30">
        <v>0</v>
      </c>
      <c r="AD465" s="30">
        <v>3000</v>
      </c>
      <c r="AE465" s="30">
        <f t="shared" si="43"/>
        <v>1657</v>
      </c>
    </row>
    <row r="466" ht="18" spans="1:31">
      <c r="A466" s="25">
        <v>461</v>
      </c>
      <c r="B466" s="25" t="s">
        <v>1771</v>
      </c>
      <c r="C466" s="26" t="s">
        <v>1998</v>
      </c>
      <c r="D466" s="25" t="s">
        <v>131</v>
      </c>
      <c r="E466" s="25" t="s">
        <v>1521</v>
      </c>
      <c r="F466" s="25" t="s">
        <v>1529</v>
      </c>
      <c r="G466" s="25" t="s">
        <v>1011</v>
      </c>
      <c r="H466" s="25" t="s">
        <v>1965</v>
      </c>
      <c r="I466" s="25">
        <v>2</v>
      </c>
      <c r="J466" s="25" t="s">
        <v>34</v>
      </c>
      <c r="K466" s="25" t="s">
        <v>61</v>
      </c>
      <c r="L466" s="30">
        <f t="shared" ref="L466:L528" si="44">SUM(M466:X466)</f>
        <v>3207</v>
      </c>
      <c r="M466" s="30">
        <v>0</v>
      </c>
      <c r="N466" s="30">
        <v>0</v>
      </c>
      <c r="O466" s="30">
        <v>30</v>
      </c>
      <c r="P466" s="30">
        <v>177</v>
      </c>
      <c r="Q466" s="30">
        <v>0</v>
      </c>
      <c r="R466" s="30">
        <v>3000</v>
      </c>
      <c r="S466" s="30">
        <v>0</v>
      </c>
      <c r="T466" s="30">
        <v>0</v>
      </c>
      <c r="U466" s="30">
        <v>0</v>
      </c>
      <c r="V466" s="30">
        <v>0</v>
      </c>
      <c r="W466" s="30">
        <v>0</v>
      </c>
      <c r="X466" s="30">
        <v>0</v>
      </c>
      <c r="Y466" s="30">
        <f t="shared" ref="Y466:Y528" si="45">Z466+AA466</f>
        <v>1350</v>
      </c>
      <c r="Z466" s="30">
        <v>1350</v>
      </c>
      <c r="AA466" s="30">
        <v>0</v>
      </c>
      <c r="AB466" s="31">
        <f t="shared" si="42"/>
        <v>4857</v>
      </c>
      <c r="AC466" s="30">
        <v>0</v>
      </c>
      <c r="AD466" s="30">
        <v>3000</v>
      </c>
      <c r="AE466" s="30">
        <f t="shared" si="43"/>
        <v>1857</v>
      </c>
    </row>
    <row r="467" ht="18" spans="1:31">
      <c r="A467" s="25">
        <v>462</v>
      </c>
      <c r="B467" s="25" t="s">
        <v>1771</v>
      </c>
      <c r="C467" s="26" t="s">
        <v>1999</v>
      </c>
      <c r="D467" s="25" t="s">
        <v>131</v>
      </c>
      <c r="E467" s="25" t="s">
        <v>276</v>
      </c>
      <c r="F467" s="25" t="s">
        <v>2000</v>
      </c>
      <c r="G467" s="25" t="s">
        <v>31</v>
      </c>
      <c r="H467" s="25" t="s">
        <v>1965</v>
      </c>
      <c r="I467" s="25">
        <v>2</v>
      </c>
      <c r="J467" s="25" t="s">
        <v>34</v>
      </c>
      <c r="K467" s="25" t="s">
        <v>61</v>
      </c>
      <c r="L467" s="30">
        <f t="shared" si="44"/>
        <v>3207</v>
      </c>
      <c r="M467" s="30">
        <v>0</v>
      </c>
      <c r="N467" s="30">
        <v>0</v>
      </c>
      <c r="O467" s="30">
        <v>30</v>
      </c>
      <c r="P467" s="30">
        <v>177</v>
      </c>
      <c r="Q467" s="30">
        <v>0</v>
      </c>
      <c r="R467" s="30">
        <v>3000</v>
      </c>
      <c r="S467" s="30">
        <v>0</v>
      </c>
      <c r="T467" s="30">
        <v>0</v>
      </c>
      <c r="U467" s="30">
        <v>0</v>
      </c>
      <c r="V467" s="30">
        <v>0</v>
      </c>
      <c r="W467" s="30">
        <v>0</v>
      </c>
      <c r="X467" s="30">
        <v>0</v>
      </c>
      <c r="Y467" s="30">
        <f t="shared" si="45"/>
        <v>1350</v>
      </c>
      <c r="Z467" s="30">
        <v>1350</v>
      </c>
      <c r="AA467" s="30">
        <v>0</v>
      </c>
      <c r="AB467" s="31">
        <f t="shared" si="42"/>
        <v>4857</v>
      </c>
      <c r="AC467" s="30">
        <v>0</v>
      </c>
      <c r="AD467" s="30">
        <v>3000</v>
      </c>
      <c r="AE467" s="30">
        <f t="shared" si="43"/>
        <v>1857</v>
      </c>
    </row>
    <row r="468" ht="18" spans="1:31">
      <c r="A468" s="25">
        <v>463</v>
      </c>
      <c r="B468" s="25" t="s">
        <v>1771</v>
      </c>
      <c r="C468" s="26" t="s">
        <v>1629</v>
      </c>
      <c r="D468" s="25" t="s">
        <v>131</v>
      </c>
      <c r="E468" s="25" t="s">
        <v>891</v>
      </c>
      <c r="F468" s="25" t="s">
        <v>2001</v>
      </c>
      <c r="G468" s="25" t="s">
        <v>1011</v>
      </c>
      <c r="H468" s="25" t="s">
        <v>1965</v>
      </c>
      <c r="I468" s="25">
        <v>2</v>
      </c>
      <c r="J468" s="25" t="s">
        <v>34</v>
      </c>
      <c r="K468" s="25" t="s">
        <v>61</v>
      </c>
      <c r="L468" s="30">
        <f t="shared" si="44"/>
        <v>3207</v>
      </c>
      <c r="M468" s="30">
        <v>0</v>
      </c>
      <c r="N468" s="30">
        <v>0</v>
      </c>
      <c r="O468" s="30">
        <v>30</v>
      </c>
      <c r="P468" s="30">
        <v>177</v>
      </c>
      <c r="Q468" s="30">
        <v>0</v>
      </c>
      <c r="R468" s="30">
        <v>3000</v>
      </c>
      <c r="S468" s="30">
        <v>0</v>
      </c>
      <c r="T468" s="30">
        <v>0</v>
      </c>
      <c r="U468" s="30">
        <v>0</v>
      </c>
      <c r="V468" s="30">
        <v>0</v>
      </c>
      <c r="W468" s="30">
        <v>0</v>
      </c>
      <c r="X468" s="30">
        <v>0</v>
      </c>
      <c r="Y468" s="30">
        <f t="shared" si="45"/>
        <v>1350</v>
      </c>
      <c r="Z468" s="30">
        <v>1350</v>
      </c>
      <c r="AA468" s="30">
        <v>0</v>
      </c>
      <c r="AB468" s="31">
        <f t="shared" si="42"/>
        <v>4857</v>
      </c>
      <c r="AC468" s="30">
        <v>0</v>
      </c>
      <c r="AD468" s="30">
        <v>3000</v>
      </c>
      <c r="AE468" s="30">
        <f t="shared" si="43"/>
        <v>1857</v>
      </c>
    </row>
    <row r="469" ht="18" spans="1:31">
      <c r="A469" s="25">
        <v>464</v>
      </c>
      <c r="B469" s="25" t="s">
        <v>1771</v>
      </c>
      <c r="C469" s="26" t="s">
        <v>2002</v>
      </c>
      <c r="D469" s="25" t="s">
        <v>131</v>
      </c>
      <c r="E469" s="25" t="s">
        <v>441</v>
      </c>
      <c r="F469" s="25" t="s">
        <v>2003</v>
      </c>
      <c r="G469" s="25" t="s">
        <v>1011</v>
      </c>
      <c r="H469" s="25" t="s">
        <v>1965</v>
      </c>
      <c r="I469" s="25">
        <v>4</v>
      </c>
      <c r="J469" s="25" t="s">
        <v>34</v>
      </c>
      <c r="K469" s="25" t="s">
        <v>61</v>
      </c>
      <c r="L469" s="30">
        <f t="shared" si="44"/>
        <v>3156</v>
      </c>
      <c r="M469" s="30">
        <v>0</v>
      </c>
      <c r="N469" s="30">
        <v>0</v>
      </c>
      <c r="O469" s="30">
        <v>30</v>
      </c>
      <c r="P469" s="30">
        <v>126</v>
      </c>
      <c r="Q469" s="30">
        <v>0</v>
      </c>
      <c r="R469" s="30">
        <v>3000</v>
      </c>
      <c r="S469" s="30">
        <v>0</v>
      </c>
      <c r="T469" s="30">
        <v>0</v>
      </c>
      <c r="U469" s="30">
        <v>0</v>
      </c>
      <c r="V469" s="30">
        <v>0</v>
      </c>
      <c r="W469" s="30">
        <v>0</v>
      </c>
      <c r="X469" s="30">
        <v>0</v>
      </c>
      <c r="Y469" s="30">
        <f t="shared" si="45"/>
        <v>1350</v>
      </c>
      <c r="Z469" s="30">
        <v>1350</v>
      </c>
      <c r="AA469" s="30">
        <v>0</v>
      </c>
      <c r="AB469" s="31">
        <f t="shared" si="42"/>
        <v>4806</v>
      </c>
      <c r="AC469" s="30">
        <v>0</v>
      </c>
      <c r="AD469" s="30">
        <v>3000</v>
      </c>
      <c r="AE469" s="30">
        <f t="shared" si="43"/>
        <v>1806</v>
      </c>
    </row>
    <row r="470" ht="18" spans="1:31">
      <c r="A470" s="25">
        <v>465</v>
      </c>
      <c r="B470" s="25" t="s">
        <v>1771</v>
      </c>
      <c r="C470" s="26" t="s">
        <v>2004</v>
      </c>
      <c r="D470" s="25" t="s">
        <v>131</v>
      </c>
      <c r="E470" s="25" t="s">
        <v>2005</v>
      </c>
      <c r="F470" s="25" t="s">
        <v>2006</v>
      </c>
      <c r="G470" s="25" t="s">
        <v>1011</v>
      </c>
      <c r="H470" s="25" t="s">
        <v>1965</v>
      </c>
      <c r="I470" s="25">
        <v>3</v>
      </c>
      <c r="J470" s="25" t="s">
        <v>34</v>
      </c>
      <c r="K470" s="25" t="s">
        <v>61</v>
      </c>
      <c r="L470" s="30">
        <f t="shared" si="44"/>
        <v>3214</v>
      </c>
      <c r="M470" s="30">
        <v>0</v>
      </c>
      <c r="N470" s="30">
        <v>0</v>
      </c>
      <c r="O470" s="30">
        <v>30</v>
      </c>
      <c r="P470" s="30">
        <v>196</v>
      </c>
      <c r="Q470" s="30">
        <v>0</v>
      </c>
      <c r="R470" s="30">
        <v>2800</v>
      </c>
      <c r="S470" s="30">
        <v>188</v>
      </c>
      <c r="T470" s="30">
        <v>0</v>
      </c>
      <c r="U470" s="30">
        <v>0</v>
      </c>
      <c r="V470" s="30">
        <v>0</v>
      </c>
      <c r="W470" s="30">
        <v>0</v>
      </c>
      <c r="X470" s="30">
        <v>0</v>
      </c>
      <c r="Y470" s="30">
        <f t="shared" si="45"/>
        <v>1350</v>
      </c>
      <c r="Z470" s="30">
        <v>1350</v>
      </c>
      <c r="AA470" s="30">
        <v>0</v>
      </c>
      <c r="AB470" s="31">
        <f t="shared" si="42"/>
        <v>4864</v>
      </c>
      <c r="AC470" s="30">
        <v>0</v>
      </c>
      <c r="AD470" s="30">
        <v>3000</v>
      </c>
      <c r="AE470" s="30">
        <f t="shared" si="43"/>
        <v>1864</v>
      </c>
    </row>
    <row r="471" ht="18" spans="1:31">
      <c r="A471" s="25">
        <v>466</v>
      </c>
      <c r="B471" s="25" t="s">
        <v>1771</v>
      </c>
      <c r="C471" s="26" t="s">
        <v>2007</v>
      </c>
      <c r="D471" s="25" t="s">
        <v>131</v>
      </c>
      <c r="E471" s="25" t="s">
        <v>1175</v>
      </c>
      <c r="F471" s="25" t="s">
        <v>1176</v>
      </c>
      <c r="G471" s="25" t="s">
        <v>57</v>
      </c>
      <c r="H471" s="25" t="s">
        <v>1965</v>
      </c>
      <c r="I471" s="25">
        <v>4</v>
      </c>
      <c r="J471" s="25" t="s">
        <v>41</v>
      </c>
      <c r="K471" s="25" t="s">
        <v>41</v>
      </c>
      <c r="L471" s="30">
        <f t="shared" si="44"/>
        <v>2956</v>
      </c>
      <c r="M471" s="30">
        <v>0</v>
      </c>
      <c r="N471" s="30">
        <v>0</v>
      </c>
      <c r="O471" s="30">
        <v>30</v>
      </c>
      <c r="P471" s="30">
        <v>126</v>
      </c>
      <c r="Q471" s="30">
        <v>0</v>
      </c>
      <c r="R471" s="30">
        <v>2800</v>
      </c>
      <c r="S471" s="30">
        <v>0</v>
      </c>
      <c r="T471" s="30">
        <v>0</v>
      </c>
      <c r="U471" s="30">
        <v>0</v>
      </c>
      <c r="V471" s="30">
        <v>0</v>
      </c>
      <c r="W471" s="30">
        <v>0</v>
      </c>
      <c r="X471" s="30">
        <v>0</v>
      </c>
      <c r="Y471" s="30">
        <f t="shared" si="45"/>
        <v>1350</v>
      </c>
      <c r="Z471" s="30">
        <v>1350</v>
      </c>
      <c r="AA471" s="30">
        <v>0</v>
      </c>
      <c r="AB471" s="31">
        <f t="shared" si="42"/>
        <v>4606</v>
      </c>
      <c r="AC471" s="30">
        <v>0</v>
      </c>
      <c r="AD471" s="30">
        <v>3000</v>
      </c>
      <c r="AE471" s="30">
        <f t="shared" si="43"/>
        <v>1606</v>
      </c>
    </row>
    <row r="472" ht="18" spans="1:31">
      <c r="A472" s="25">
        <v>467</v>
      </c>
      <c r="B472" s="25" t="s">
        <v>1771</v>
      </c>
      <c r="C472" s="26" t="s">
        <v>2008</v>
      </c>
      <c r="D472" s="25" t="s">
        <v>131</v>
      </c>
      <c r="E472" s="25" t="s">
        <v>1224</v>
      </c>
      <c r="F472" s="25" t="s">
        <v>1225</v>
      </c>
      <c r="G472" s="25" t="s">
        <v>31</v>
      </c>
      <c r="H472" s="25" t="s">
        <v>1965</v>
      </c>
      <c r="I472" s="25">
        <v>1</v>
      </c>
      <c r="J472" s="25" t="s">
        <v>60</v>
      </c>
      <c r="K472" s="29" t="s">
        <v>35</v>
      </c>
      <c r="L472" s="30">
        <f t="shared" si="44"/>
        <v>3520</v>
      </c>
      <c r="M472" s="30">
        <v>0</v>
      </c>
      <c r="N472" s="30">
        <v>0</v>
      </c>
      <c r="O472" s="30">
        <v>30</v>
      </c>
      <c r="P472" s="30">
        <v>167</v>
      </c>
      <c r="Q472" s="30">
        <v>0</v>
      </c>
      <c r="R472" s="30">
        <v>3000</v>
      </c>
      <c r="S472" s="30">
        <v>323</v>
      </c>
      <c r="T472" s="30">
        <v>0</v>
      </c>
      <c r="U472" s="30">
        <v>0</v>
      </c>
      <c r="V472" s="30">
        <v>0</v>
      </c>
      <c r="W472" s="30">
        <v>0</v>
      </c>
      <c r="X472" s="30">
        <v>0</v>
      </c>
      <c r="Y472" s="30">
        <f t="shared" si="45"/>
        <v>1350</v>
      </c>
      <c r="Z472" s="30">
        <v>1350</v>
      </c>
      <c r="AA472" s="30">
        <v>0</v>
      </c>
      <c r="AB472" s="31">
        <f t="shared" si="42"/>
        <v>5170</v>
      </c>
      <c r="AC472" s="30">
        <v>0</v>
      </c>
      <c r="AD472" s="30">
        <v>3000</v>
      </c>
      <c r="AE472" s="30">
        <f t="shared" si="43"/>
        <v>2170</v>
      </c>
    </row>
    <row r="473" ht="18" spans="1:31">
      <c r="A473" s="25">
        <v>468</v>
      </c>
      <c r="B473" s="25" t="s">
        <v>1771</v>
      </c>
      <c r="C473" s="26" t="s">
        <v>2009</v>
      </c>
      <c r="D473" s="25" t="s">
        <v>126</v>
      </c>
      <c r="E473" s="25" t="s">
        <v>304</v>
      </c>
      <c r="F473" s="25" t="s">
        <v>2010</v>
      </c>
      <c r="G473" s="25" t="s">
        <v>65</v>
      </c>
      <c r="H473" s="25" t="s">
        <v>1549</v>
      </c>
      <c r="I473" s="25">
        <v>4</v>
      </c>
      <c r="J473" s="25" t="s">
        <v>34</v>
      </c>
      <c r="K473" s="29" t="s">
        <v>35</v>
      </c>
      <c r="L473" s="30">
        <f t="shared" si="44"/>
        <v>2356</v>
      </c>
      <c r="M473" s="30">
        <v>0</v>
      </c>
      <c r="N473" s="30">
        <v>0</v>
      </c>
      <c r="O473" s="30">
        <v>30</v>
      </c>
      <c r="P473" s="30">
        <v>126</v>
      </c>
      <c r="Q473" s="30">
        <v>0</v>
      </c>
      <c r="R473" s="30">
        <v>2200</v>
      </c>
      <c r="S473" s="30">
        <v>0</v>
      </c>
      <c r="T473" s="30">
        <v>0</v>
      </c>
      <c r="U473" s="30">
        <v>0</v>
      </c>
      <c r="V473" s="30">
        <v>0</v>
      </c>
      <c r="W473" s="30">
        <v>0</v>
      </c>
      <c r="X473" s="30">
        <v>0</v>
      </c>
      <c r="Y473" s="30">
        <f t="shared" si="45"/>
        <v>675</v>
      </c>
      <c r="Z473" s="30">
        <v>675</v>
      </c>
      <c r="AA473" s="30">
        <v>0</v>
      </c>
      <c r="AB473" s="31">
        <f t="shared" si="42"/>
        <v>4681</v>
      </c>
      <c r="AC473" s="30">
        <v>0</v>
      </c>
      <c r="AD473" s="30">
        <v>3000</v>
      </c>
      <c r="AE473" s="30">
        <f t="shared" si="43"/>
        <v>1681</v>
      </c>
    </row>
    <row r="474" ht="18" spans="1:31">
      <c r="A474" s="25">
        <v>469</v>
      </c>
      <c r="B474" s="25" t="s">
        <v>1771</v>
      </c>
      <c r="C474" s="26" t="s">
        <v>2011</v>
      </c>
      <c r="D474" s="25" t="s">
        <v>72</v>
      </c>
      <c r="E474" s="25" t="s">
        <v>259</v>
      </c>
      <c r="F474" s="29" t="s">
        <v>2012</v>
      </c>
      <c r="G474" s="25" t="s">
        <v>57</v>
      </c>
      <c r="H474" s="25" t="s">
        <v>1554</v>
      </c>
      <c r="I474" s="25">
        <v>3</v>
      </c>
      <c r="J474" s="25" t="s">
        <v>48</v>
      </c>
      <c r="K474" s="29" t="s">
        <v>35</v>
      </c>
      <c r="L474" s="30">
        <f t="shared" si="44"/>
        <v>659</v>
      </c>
      <c r="M474" s="30">
        <v>0</v>
      </c>
      <c r="N474" s="30">
        <v>0</v>
      </c>
      <c r="O474" s="30">
        <v>30</v>
      </c>
      <c r="P474" s="30">
        <v>196</v>
      </c>
      <c r="Q474" s="30">
        <v>0</v>
      </c>
      <c r="R474" s="30">
        <v>0</v>
      </c>
      <c r="S474" s="30">
        <v>323</v>
      </c>
      <c r="T474" s="30">
        <v>0</v>
      </c>
      <c r="U474" s="30">
        <v>60</v>
      </c>
      <c r="V474" s="30">
        <v>50</v>
      </c>
      <c r="W474" s="30">
        <v>0</v>
      </c>
      <c r="X474" s="30">
        <v>0</v>
      </c>
      <c r="Y474" s="30">
        <f t="shared" si="45"/>
        <v>675</v>
      </c>
      <c r="Z474" s="30">
        <v>675</v>
      </c>
      <c r="AA474" s="30">
        <v>0</v>
      </c>
      <c r="AB474" s="31">
        <f t="shared" si="42"/>
        <v>3000</v>
      </c>
      <c r="AC474" s="30">
        <v>0</v>
      </c>
      <c r="AD474" s="30">
        <v>3000</v>
      </c>
      <c r="AE474" s="30">
        <v>0</v>
      </c>
    </row>
    <row r="475" ht="18" spans="1:31">
      <c r="A475" s="25">
        <v>470</v>
      </c>
      <c r="B475" s="25" t="s">
        <v>1771</v>
      </c>
      <c r="C475" s="26" t="s">
        <v>2013</v>
      </c>
      <c r="D475" s="25" t="s">
        <v>72</v>
      </c>
      <c r="E475" s="25" t="s">
        <v>280</v>
      </c>
      <c r="F475" s="29" t="s">
        <v>2014</v>
      </c>
      <c r="G475" s="25" t="s">
        <v>1011</v>
      </c>
      <c r="H475" s="25" t="s">
        <v>1554</v>
      </c>
      <c r="I475" s="25">
        <v>4</v>
      </c>
      <c r="J475" s="25" t="s">
        <v>34</v>
      </c>
      <c r="K475" s="29" t="s">
        <v>35</v>
      </c>
      <c r="L475" s="30">
        <f t="shared" si="44"/>
        <v>206</v>
      </c>
      <c r="M475" s="30">
        <v>0</v>
      </c>
      <c r="N475" s="30">
        <v>0</v>
      </c>
      <c r="O475" s="30">
        <v>30</v>
      </c>
      <c r="P475" s="30">
        <v>126</v>
      </c>
      <c r="Q475" s="30">
        <v>0</v>
      </c>
      <c r="R475" s="30">
        <v>0</v>
      </c>
      <c r="S475" s="30">
        <v>0</v>
      </c>
      <c r="T475" s="30">
        <v>0</v>
      </c>
      <c r="U475" s="30">
        <v>0</v>
      </c>
      <c r="V475" s="30">
        <v>50</v>
      </c>
      <c r="W475" s="30">
        <v>0</v>
      </c>
      <c r="X475" s="30">
        <v>0</v>
      </c>
      <c r="Y475" s="30">
        <f t="shared" si="45"/>
        <v>675</v>
      </c>
      <c r="Z475" s="30">
        <v>675</v>
      </c>
      <c r="AA475" s="30">
        <v>0</v>
      </c>
      <c r="AB475" s="31">
        <f t="shared" si="42"/>
        <v>3000</v>
      </c>
      <c r="AC475" s="30">
        <v>0</v>
      </c>
      <c r="AD475" s="30">
        <v>3000</v>
      </c>
      <c r="AE475" s="30">
        <v>0</v>
      </c>
    </row>
    <row r="476" ht="18" spans="1:31">
      <c r="A476" s="25">
        <v>471</v>
      </c>
      <c r="B476" s="25" t="s">
        <v>1771</v>
      </c>
      <c r="C476" s="26" t="s">
        <v>2015</v>
      </c>
      <c r="D476" s="25" t="s">
        <v>37</v>
      </c>
      <c r="E476" s="25" t="s">
        <v>1536</v>
      </c>
      <c r="F476" s="25" t="s">
        <v>1537</v>
      </c>
      <c r="G476" s="25" t="s">
        <v>65</v>
      </c>
      <c r="H476" s="25" t="s">
        <v>1554</v>
      </c>
      <c r="I476" s="25">
        <v>3</v>
      </c>
      <c r="J476" s="25" t="s">
        <v>48</v>
      </c>
      <c r="K476" s="25" t="s">
        <v>61</v>
      </c>
      <c r="L476" s="30">
        <f t="shared" si="44"/>
        <v>609</v>
      </c>
      <c r="M476" s="30">
        <v>0</v>
      </c>
      <c r="N476" s="30">
        <v>0</v>
      </c>
      <c r="O476" s="30">
        <v>30</v>
      </c>
      <c r="P476" s="30">
        <v>196</v>
      </c>
      <c r="Q476" s="30">
        <v>0</v>
      </c>
      <c r="R476" s="30">
        <v>0</v>
      </c>
      <c r="S476" s="30">
        <v>323</v>
      </c>
      <c r="T476" s="30">
        <v>0</v>
      </c>
      <c r="U476" s="30">
        <v>60</v>
      </c>
      <c r="V476" s="30">
        <v>0</v>
      </c>
      <c r="W476" s="30">
        <v>0</v>
      </c>
      <c r="X476" s="30">
        <v>0</v>
      </c>
      <c r="Y476" s="30">
        <f t="shared" si="45"/>
        <v>675</v>
      </c>
      <c r="Z476" s="30">
        <v>675</v>
      </c>
      <c r="AA476" s="30">
        <v>0</v>
      </c>
      <c r="AB476" s="31">
        <f t="shared" si="42"/>
        <v>3000</v>
      </c>
      <c r="AC476" s="30">
        <v>0</v>
      </c>
      <c r="AD476" s="30">
        <v>3000</v>
      </c>
      <c r="AE476" s="30">
        <v>0</v>
      </c>
    </row>
    <row r="477" ht="18" spans="1:31">
      <c r="A477" s="25">
        <v>472</v>
      </c>
      <c r="B477" s="25" t="s">
        <v>1771</v>
      </c>
      <c r="C477" s="26" t="s">
        <v>2016</v>
      </c>
      <c r="D477" s="25" t="s">
        <v>50</v>
      </c>
      <c r="E477" s="25" t="s">
        <v>482</v>
      </c>
      <c r="F477" s="25" t="s">
        <v>2016</v>
      </c>
      <c r="G477" s="25" t="s">
        <v>39</v>
      </c>
      <c r="H477" s="25" t="s">
        <v>1554</v>
      </c>
      <c r="I477" s="25">
        <v>2</v>
      </c>
      <c r="J477" s="25" t="s">
        <v>34</v>
      </c>
      <c r="K477" s="29" t="s">
        <v>35</v>
      </c>
      <c r="L477" s="30">
        <f t="shared" si="44"/>
        <v>368</v>
      </c>
      <c r="M477" s="30">
        <v>0</v>
      </c>
      <c r="N477" s="30">
        <v>0</v>
      </c>
      <c r="O477" s="30">
        <v>30</v>
      </c>
      <c r="P477" s="30">
        <v>177</v>
      </c>
      <c r="Q477" s="30">
        <v>0</v>
      </c>
      <c r="R477" s="30">
        <v>0</v>
      </c>
      <c r="S477" s="30">
        <v>0</v>
      </c>
      <c r="T477" s="30">
        <v>0</v>
      </c>
      <c r="U477" s="30">
        <v>111</v>
      </c>
      <c r="V477" s="30">
        <v>50</v>
      </c>
      <c r="W477" s="30">
        <v>0</v>
      </c>
      <c r="X477" s="30">
        <v>0</v>
      </c>
      <c r="Y477" s="30">
        <f t="shared" si="45"/>
        <v>675</v>
      </c>
      <c r="Z477" s="30">
        <v>675</v>
      </c>
      <c r="AA477" s="30">
        <v>0</v>
      </c>
      <c r="AB477" s="31">
        <f t="shared" si="42"/>
        <v>3000</v>
      </c>
      <c r="AC477" s="30">
        <v>0</v>
      </c>
      <c r="AD477" s="30">
        <v>3000</v>
      </c>
      <c r="AE477" s="30">
        <v>0</v>
      </c>
    </row>
    <row r="478" ht="18" spans="1:31">
      <c r="A478" s="25">
        <v>473</v>
      </c>
      <c r="B478" s="25" t="s">
        <v>1771</v>
      </c>
      <c r="C478" s="26" t="s">
        <v>2017</v>
      </c>
      <c r="D478" s="25" t="s">
        <v>82</v>
      </c>
      <c r="E478" s="25" t="s">
        <v>504</v>
      </c>
      <c r="F478" s="25" t="s">
        <v>2018</v>
      </c>
      <c r="G478" s="25" t="s">
        <v>1011</v>
      </c>
      <c r="H478" s="25" t="s">
        <v>1554</v>
      </c>
      <c r="I478" s="25">
        <v>2</v>
      </c>
      <c r="J478" s="25" t="s">
        <v>34</v>
      </c>
      <c r="K478" s="25" t="s">
        <v>61</v>
      </c>
      <c r="L478" s="30">
        <f t="shared" si="44"/>
        <v>368</v>
      </c>
      <c r="M478" s="30">
        <v>0</v>
      </c>
      <c r="N478" s="30">
        <v>0</v>
      </c>
      <c r="O478" s="30">
        <v>30</v>
      </c>
      <c r="P478" s="30">
        <v>177</v>
      </c>
      <c r="Q478" s="30">
        <v>0</v>
      </c>
      <c r="R478" s="30">
        <v>0</v>
      </c>
      <c r="S478" s="30">
        <v>0</v>
      </c>
      <c r="T478" s="30">
        <v>0</v>
      </c>
      <c r="U478" s="30">
        <v>111</v>
      </c>
      <c r="V478" s="30">
        <v>50</v>
      </c>
      <c r="W478" s="30">
        <v>0</v>
      </c>
      <c r="X478" s="30">
        <v>0</v>
      </c>
      <c r="Y478" s="30">
        <f t="shared" si="45"/>
        <v>675</v>
      </c>
      <c r="Z478" s="30">
        <v>675</v>
      </c>
      <c r="AA478" s="30">
        <v>0</v>
      </c>
      <c r="AB478" s="31">
        <f t="shared" si="42"/>
        <v>3000</v>
      </c>
      <c r="AC478" s="30">
        <v>0</v>
      </c>
      <c r="AD478" s="30">
        <v>3000</v>
      </c>
      <c r="AE478" s="30">
        <v>0</v>
      </c>
    </row>
    <row r="479" ht="18" spans="1:31">
      <c r="A479" s="25">
        <v>474</v>
      </c>
      <c r="B479" s="25" t="s">
        <v>1771</v>
      </c>
      <c r="C479" s="26" t="s">
        <v>2019</v>
      </c>
      <c r="D479" s="25" t="s">
        <v>112</v>
      </c>
      <c r="E479" s="25" t="s">
        <v>507</v>
      </c>
      <c r="F479" s="25" t="s">
        <v>2019</v>
      </c>
      <c r="G479" s="25" t="s">
        <v>39</v>
      </c>
      <c r="H479" s="25" t="s">
        <v>1554</v>
      </c>
      <c r="I479" s="25">
        <v>3</v>
      </c>
      <c r="J479" s="25" t="s">
        <v>60</v>
      </c>
      <c r="K479" s="29" t="s">
        <v>35</v>
      </c>
      <c r="L479" s="30">
        <f t="shared" si="44"/>
        <v>659</v>
      </c>
      <c r="M479" s="30">
        <v>0</v>
      </c>
      <c r="N479" s="30">
        <v>0</v>
      </c>
      <c r="O479" s="30">
        <v>30</v>
      </c>
      <c r="P479" s="30">
        <v>196</v>
      </c>
      <c r="Q479" s="30">
        <v>0</v>
      </c>
      <c r="R479" s="30">
        <v>0</v>
      </c>
      <c r="S479" s="30">
        <v>323</v>
      </c>
      <c r="T479" s="30">
        <v>0</v>
      </c>
      <c r="U479" s="30">
        <v>60</v>
      </c>
      <c r="V479" s="30">
        <v>50</v>
      </c>
      <c r="W479" s="30">
        <v>0</v>
      </c>
      <c r="X479" s="30">
        <v>0</v>
      </c>
      <c r="Y479" s="30">
        <f t="shared" si="45"/>
        <v>675</v>
      </c>
      <c r="Z479" s="30">
        <v>675</v>
      </c>
      <c r="AA479" s="30">
        <v>0</v>
      </c>
      <c r="AB479" s="31">
        <f t="shared" si="42"/>
        <v>3000</v>
      </c>
      <c r="AC479" s="30">
        <v>0</v>
      </c>
      <c r="AD479" s="30">
        <v>3000</v>
      </c>
      <c r="AE479" s="30">
        <v>0</v>
      </c>
    </row>
    <row r="480" ht="18" spans="1:31">
      <c r="A480" s="25">
        <v>475</v>
      </c>
      <c r="B480" s="49" t="s">
        <v>1771</v>
      </c>
      <c r="C480" s="54" t="s">
        <v>2020</v>
      </c>
      <c r="D480" s="49" t="s">
        <v>28</v>
      </c>
      <c r="E480" s="49" t="s">
        <v>1330</v>
      </c>
      <c r="F480" s="55" t="s">
        <v>2021</v>
      </c>
      <c r="G480" s="49" t="s">
        <v>89</v>
      </c>
      <c r="H480" s="49" t="s">
        <v>2022</v>
      </c>
      <c r="I480" s="49">
        <v>4</v>
      </c>
      <c r="J480" s="49" t="s">
        <v>60</v>
      </c>
      <c r="K480" s="29" t="s">
        <v>35</v>
      </c>
      <c r="L480" s="30">
        <f t="shared" si="44"/>
        <v>2156</v>
      </c>
      <c r="M480" s="30">
        <v>0</v>
      </c>
      <c r="N480" s="30">
        <v>0</v>
      </c>
      <c r="O480" s="30">
        <v>30</v>
      </c>
      <c r="P480" s="30">
        <v>126</v>
      </c>
      <c r="Q480" s="30">
        <v>0</v>
      </c>
      <c r="R480" s="30">
        <v>2000</v>
      </c>
      <c r="S480" s="30">
        <v>0</v>
      </c>
      <c r="T480" s="30">
        <v>0</v>
      </c>
      <c r="U480" s="30">
        <v>0</v>
      </c>
      <c r="V480" s="30">
        <v>0</v>
      </c>
      <c r="W480" s="30">
        <v>0</v>
      </c>
      <c r="X480" s="30">
        <v>0</v>
      </c>
      <c r="Y480" s="30">
        <f t="shared" si="45"/>
        <v>675</v>
      </c>
      <c r="Z480" s="30">
        <v>675</v>
      </c>
      <c r="AA480" s="30">
        <v>0</v>
      </c>
      <c r="AB480" s="31">
        <f t="shared" si="42"/>
        <v>4481</v>
      </c>
      <c r="AC480" s="30">
        <v>0</v>
      </c>
      <c r="AD480" s="30">
        <v>3000</v>
      </c>
      <c r="AE480" s="30">
        <f t="shared" si="43"/>
        <v>1481</v>
      </c>
    </row>
    <row r="481" ht="18" spans="1:31">
      <c r="A481" s="25">
        <v>476</v>
      </c>
      <c r="B481" s="49" t="s">
        <v>1771</v>
      </c>
      <c r="C481" s="54" t="s">
        <v>2023</v>
      </c>
      <c r="D481" s="49" t="s">
        <v>28</v>
      </c>
      <c r="E481" s="49" t="s">
        <v>1283</v>
      </c>
      <c r="F481" s="55" t="s">
        <v>2024</v>
      </c>
      <c r="G481" s="49" t="s">
        <v>89</v>
      </c>
      <c r="H481" s="49" t="s">
        <v>2022</v>
      </c>
      <c r="I481" s="49">
        <v>3</v>
      </c>
      <c r="J481" s="49" t="s">
        <v>60</v>
      </c>
      <c r="K481" s="29" t="s">
        <v>35</v>
      </c>
      <c r="L481" s="30">
        <f t="shared" si="44"/>
        <v>2226</v>
      </c>
      <c r="M481" s="30">
        <v>0</v>
      </c>
      <c r="N481" s="30">
        <v>0</v>
      </c>
      <c r="O481" s="30">
        <v>30</v>
      </c>
      <c r="P481" s="30">
        <v>196</v>
      </c>
      <c r="Q481" s="30">
        <v>0</v>
      </c>
      <c r="R481" s="30">
        <v>2000</v>
      </c>
      <c r="S481" s="30">
        <v>0</v>
      </c>
      <c r="T481" s="30">
        <v>0</v>
      </c>
      <c r="U481" s="30">
        <v>0</v>
      </c>
      <c r="V481" s="30">
        <v>0</v>
      </c>
      <c r="W481" s="30">
        <v>0</v>
      </c>
      <c r="X481" s="30">
        <v>0</v>
      </c>
      <c r="Y481" s="30">
        <f t="shared" si="45"/>
        <v>675</v>
      </c>
      <c r="Z481" s="30">
        <v>675</v>
      </c>
      <c r="AA481" s="30">
        <v>0</v>
      </c>
      <c r="AB481" s="31">
        <f t="shared" si="42"/>
        <v>4551</v>
      </c>
      <c r="AC481" s="30">
        <v>0</v>
      </c>
      <c r="AD481" s="30">
        <v>3000</v>
      </c>
      <c r="AE481" s="30">
        <f t="shared" si="43"/>
        <v>1551</v>
      </c>
    </row>
    <row r="482" ht="18" spans="1:31">
      <c r="A482" s="25">
        <v>477</v>
      </c>
      <c r="B482" s="49" t="s">
        <v>1771</v>
      </c>
      <c r="C482" s="54" t="s">
        <v>2025</v>
      </c>
      <c r="D482" s="49" t="s">
        <v>45</v>
      </c>
      <c r="E482" s="49" t="s">
        <v>730</v>
      </c>
      <c r="F482" s="55" t="s">
        <v>1558</v>
      </c>
      <c r="G482" s="49" t="s">
        <v>57</v>
      </c>
      <c r="H482" s="49" t="s">
        <v>2022</v>
      </c>
      <c r="I482" s="49">
        <v>4</v>
      </c>
      <c r="J482" s="49" t="s">
        <v>34</v>
      </c>
      <c r="K482" s="29" t="s">
        <v>35</v>
      </c>
      <c r="L482" s="30">
        <f t="shared" si="44"/>
        <v>2156</v>
      </c>
      <c r="M482" s="30">
        <v>0</v>
      </c>
      <c r="N482" s="30">
        <v>0</v>
      </c>
      <c r="O482" s="30">
        <v>30</v>
      </c>
      <c r="P482" s="30">
        <v>126</v>
      </c>
      <c r="Q482" s="30">
        <v>0</v>
      </c>
      <c r="R482" s="30">
        <v>2000</v>
      </c>
      <c r="S482" s="30">
        <v>0</v>
      </c>
      <c r="T482" s="30">
        <v>0</v>
      </c>
      <c r="U482" s="30">
        <v>0</v>
      </c>
      <c r="V482" s="30">
        <v>0</v>
      </c>
      <c r="W482" s="30">
        <v>0</v>
      </c>
      <c r="X482" s="30">
        <v>0</v>
      </c>
      <c r="Y482" s="30">
        <f t="shared" si="45"/>
        <v>675</v>
      </c>
      <c r="Z482" s="30">
        <v>675</v>
      </c>
      <c r="AA482" s="30">
        <v>0</v>
      </c>
      <c r="AB482" s="31">
        <f t="shared" si="42"/>
        <v>4481</v>
      </c>
      <c r="AC482" s="30">
        <v>0</v>
      </c>
      <c r="AD482" s="30">
        <v>3000</v>
      </c>
      <c r="AE482" s="30">
        <f t="shared" si="43"/>
        <v>1481</v>
      </c>
    </row>
    <row r="483" ht="18" spans="1:31">
      <c r="A483" s="25">
        <v>478</v>
      </c>
      <c r="B483" s="49" t="s">
        <v>1771</v>
      </c>
      <c r="C483" s="54" t="s">
        <v>2026</v>
      </c>
      <c r="D483" s="49" t="s">
        <v>126</v>
      </c>
      <c r="E483" s="49" t="s">
        <v>1134</v>
      </c>
      <c r="F483" s="49" t="s">
        <v>2026</v>
      </c>
      <c r="G483" s="49" t="s">
        <v>39</v>
      </c>
      <c r="H483" s="49" t="s">
        <v>2022</v>
      </c>
      <c r="I483" s="49">
        <v>2</v>
      </c>
      <c r="J483" s="49" t="s">
        <v>34</v>
      </c>
      <c r="K483" s="29" t="s">
        <v>35</v>
      </c>
      <c r="L483" s="30">
        <f t="shared" si="44"/>
        <v>2378</v>
      </c>
      <c r="M483" s="30">
        <v>0</v>
      </c>
      <c r="N483" s="30">
        <v>0</v>
      </c>
      <c r="O483" s="30">
        <v>30</v>
      </c>
      <c r="P483" s="30">
        <v>177</v>
      </c>
      <c r="Q483" s="30">
        <v>0</v>
      </c>
      <c r="R483" s="30">
        <v>2000</v>
      </c>
      <c r="S483" s="30">
        <v>0</v>
      </c>
      <c r="T483" s="30">
        <v>0</v>
      </c>
      <c r="U483" s="30">
        <v>171</v>
      </c>
      <c r="V483" s="30">
        <v>0</v>
      </c>
      <c r="W483" s="30">
        <v>0</v>
      </c>
      <c r="X483" s="30">
        <v>0</v>
      </c>
      <c r="Y483" s="30">
        <f t="shared" si="45"/>
        <v>675</v>
      </c>
      <c r="Z483" s="30">
        <v>675</v>
      </c>
      <c r="AA483" s="30">
        <v>0</v>
      </c>
      <c r="AB483" s="31">
        <f t="shared" si="42"/>
        <v>4703</v>
      </c>
      <c r="AC483" s="30">
        <v>0</v>
      </c>
      <c r="AD483" s="30">
        <v>3000</v>
      </c>
      <c r="AE483" s="30">
        <f t="shared" si="43"/>
        <v>1703</v>
      </c>
    </row>
    <row r="484" ht="18" spans="1:31">
      <c r="A484" s="25">
        <v>479</v>
      </c>
      <c r="B484" s="49" t="s">
        <v>1771</v>
      </c>
      <c r="C484" s="54" t="s">
        <v>2027</v>
      </c>
      <c r="D484" s="49" t="s">
        <v>45</v>
      </c>
      <c r="E484" s="49" t="s">
        <v>1124</v>
      </c>
      <c r="F484" s="55" t="s">
        <v>2028</v>
      </c>
      <c r="G484" s="49" t="s">
        <v>65</v>
      </c>
      <c r="H484" s="49" t="s">
        <v>2022</v>
      </c>
      <c r="I484" s="49">
        <v>3</v>
      </c>
      <c r="J484" s="49" t="s">
        <v>48</v>
      </c>
      <c r="K484" s="29" t="s">
        <v>35</v>
      </c>
      <c r="L484" s="30">
        <f t="shared" si="44"/>
        <v>2226</v>
      </c>
      <c r="M484" s="30">
        <v>0</v>
      </c>
      <c r="N484" s="30">
        <v>0</v>
      </c>
      <c r="O484" s="30">
        <v>30</v>
      </c>
      <c r="P484" s="30">
        <v>196</v>
      </c>
      <c r="Q484" s="30">
        <v>0</v>
      </c>
      <c r="R484" s="30">
        <v>2000</v>
      </c>
      <c r="S484" s="30">
        <v>0</v>
      </c>
      <c r="T484" s="30">
        <v>0</v>
      </c>
      <c r="U484" s="30">
        <v>0</v>
      </c>
      <c r="V484" s="30">
        <v>0</v>
      </c>
      <c r="W484" s="30">
        <v>0</v>
      </c>
      <c r="X484" s="30">
        <v>0</v>
      </c>
      <c r="Y484" s="30">
        <f t="shared" si="45"/>
        <v>675</v>
      </c>
      <c r="Z484" s="30">
        <v>675</v>
      </c>
      <c r="AA484" s="30">
        <v>0</v>
      </c>
      <c r="AB484" s="31">
        <f t="shared" si="42"/>
        <v>4551</v>
      </c>
      <c r="AC484" s="30">
        <v>0</v>
      </c>
      <c r="AD484" s="30">
        <v>3000</v>
      </c>
      <c r="AE484" s="30">
        <f t="shared" si="43"/>
        <v>1551</v>
      </c>
    </row>
    <row r="485" ht="18" spans="1:31">
      <c r="A485" s="25">
        <v>480</v>
      </c>
      <c r="B485" s="49" t="s">
        <v>1771</v>
      </c>
      <c r="C485" s="54" t="s">
        <v>2029</v>
      </c>
      <c r="D485" s="49" t="s">
        <v>45</v>
      </c>
      <c r="E485" s="49" t="s">
        <v>730</v>
      </c>
      <c r="F485" s="49" t="s">
        <v>2030</v>
      </c>
      <c r="G485" s="49" t="s">
        <v>65</v>
      </c>
      <c r="H485" s="49" t="s">
        <v>2022</v>
      </c>
      <c r="I485" s="49">
        <v>4</v>
      </c>
      <c r="J485" s="49" t="s">
        <v>34</v>
      </c>
      <c r="K485" s="49" t="s">
        <v>61</v>
      </c>
      <c r="L485" s="30">
        <f t="shared" si="44"/>
        <v>2156</v>
      </c>
      <c r="M485" s="30">
        <v>0</v>
      </c>
      <c r="N485" s="30">
        <v>0</v>
      </c>
      <c r="O485" s="30">
        <v>30</v>
      </c>
      <c r="P485" s="30">
        <v>126</v>
      </c>
      <c r="Q485" s="30">
        <v>0</v>
      </c>
      <c r="R485" s="30">
        <v>2000</v>
      </c>
      <c r="S485" s="30">
        <v>0</v>
      </c>
      <c r="T485" s="30">
        <v>0</v>
      </c>
      <c r="U485" s="30">
        <v>0</v>
      </c>
      <c r="V485" s="30">
        <v>0</v>
      </c>
      <c r="W485" s="30">
        <v>0</v>
      </c>
      <c r="X485" s="30">
        <v>0</v>
      </c>
      <c r="Y485" s="30">
        <f t="shared" si="45"/>
        <v>675</v>
      </c>
      <c r="Z485" s="30">
        <v>675</v>
      </c>
      <c r="AA485" s="30">
        <v>0</v>
      </c>
      <c r="AB485" s="31">
        <f t="shared" si="42"/>
        <v>4481</v>
      </c>
      <c r="AC485" s="30">
        <v>0</v>
      </c>
      <c r="AD485" s="30">
        <v>3000</v>
      </c>
      <c r="AE485" s="30">
        <f t="shared" si="43"/>
        <v>1481</v>
      </c>
    </row>
    <row r="486" ht="18" spans="1:31">
      <c r="A486" s="25">
        <v>481</v>
      </c>
      <c r="B486" s="49" t="s">
        <v>1771</v>
      </c>
      <c r="C486" s="54" t="s">
        <v>2031</v>
      </c>
      <c r="D486" s="49" t="s">
        <v>37</v>
      </c>
      <c r="E486" s="49" t="s">
        <v>2032</v>
      </c>
      <c r="F486" s="49" t="s">
        <v>2033</v>
      </c>
      <c r="G486" s="49" t="s">
        <v>89</v>
      </c>
      <c r="H486" s="49" t="s">
        <v>2022</v>
      </c>
      <c r="I486" s="49">
        <v>3</v>
      </c>
      <c r="J486" s="49" t="s">
        <v>34</v>
      </c>
      <c r="K486" s="49" t="s">
        <v>61</v>
      </c>
      <c r="L486" s="30">
        <f t="shared" si="44"/>
        <v>2226</v>
      </c>
      <c r="M486" s="30">
        <v>0</v>
      </c>
      <c r="N486" s="30">
        <v>0</v>
      </c>
      <c r="O486" s="30">
        <v>30</v>
      </c>
      <c r="P486" s="30">
        <v>196</v>
      </c>
      <c r="Q486" s="30">
        <v>0</v>
      </c>
      <c r="R486" s="30">
        <v>2000</v>
      </c>
      <c r="S486" s="30">
        <v>0</v>
      </c>
      <c r="T486" s="30">
        <v>0</v>
      </c>
      <c r="U486" s="30">
        <v>0</v>
      </c>
      <c r="V486" s="30">
        <v>0</v>
      </c>
      <c r="W486" s="30">
        <v>0</v>
      </c>
      <c r="X486" s="30">
        <v>0</v>
      </c>
      <c r="Y486" s="30">
        <f t="shared" si="45"/>
        <v>675</v>
      </c>
      <c r="Z486" s="30">
        <v>675</v>
      </c>
      <c r="AA486" s="30">
        <v>0</v>
      </c>
      <c r="AB486" s="31">
        <f t="shared" si="42"/>
        <v>4551</v>
      </c>
      <c r="AC486" s="30">
        <v>0</v>
      </c>
      <c r="AD486" s="30">
        <v>3000</v>
      </c>
      <c r="AE486" s="30">
        <f t="shared" si="43"/>
        <v>1551</v>
      </c>
    </row>
    <row r="487" ht="18" spans="1:31">
      <c r="A487" s="25">
        <v>482</v>
      </c>
      <c r="B487" s="49" t="s">
        <v>1771</v>
      </c>
      <c r="C487" s="54" t="s">
        <v>2034</v>
      </c>
      <c r="D487" s="49" t="s">
        <v>37</v>
      </c>
      <c r="E487" s="49" t="s">
        <v>2035</v>
      </c>
      <c r="F487" s="49" t="s">
        <v>2036</v>
      </c>
      <c r="G487" s="49" t="s">
        <v>89</v>
      </c>
      <c r="H487" s="49" t="s">
        <v>2022</v>
      </c>
      <c r="I487" s="49">
        <v>3</v>
      </c>
      <c r="J487" s="49" t="s">
        <v>60</v>
      </c>
      <c r="K487" s="49" t="s">
        <v>61</v>
      </c>
      <c r="L487" s="30">
        <f t="shared" si="44"/>
        <v>2226</v>
      </c>
      <c r="M487" s="30">
        <v>0</v>
      </c>
      <c r="N487" s="30">
        <v>0</v>
      </c>
      <c r="O487" s="30">
        <v>30</v>
      </c>
      <c r="P487" s="30">
        <v>196</v>
      </c>
      <c r="Q487" s="30">
        <v>0</v>
      </c>
      <c r="R487" s="30">
        <v>2000</v>
      </c>
      <c r="S487" s="30">
        <v>0</v>
      </c>
      <c r="T487" s="30">
        <v>0</v>
      </c>
      <c r="U487" s="30">
        <v>0</v>
      </c>
      <c r="V487" s="30">
        <v>0</v>
      </c>
      <c r="W487" s="30">
        <v>0</v>
      </c>
      <c r="X487" s="30">
        <v>0</v>
      </c>
      <c r="Y487" s="30">
        <f t="shared" si="45"/>
        <v>675</v>
      </c>
      <c r="Z487" s="30">
        <v>675</v>
      </c>
      <c r="AA487" s="30">
        <v>0</v>
      </c>
      <c r="AB487" s="31">
        <f t="shared" si="42"/>
        <v>4551</v>
      </c>
      <c r="AC487" s="30">
        <v>0</v>
      </c>
      <c r="AD487" s="30">
        <v>3000</v>
      </c>
      <c r="AE487" s="30">
        <f t="shared" si="43"/>
        <v>1551</v>
      </c>
    </row>
    <row r="488" ht="18" spans="1:31">
      <c r="A488" s="25">
        <v>483</v>
      </c>
      <c r="B488" s="49" t="s">
        <v>1771</v>
      </c>
      <c r="C488" s="54" t="s">
        <v>2037</v>
      </c>
      <c r="D488" s="49" t="s">
        <v>72</v>
      </c>
      <c r="E488" s="49" t="s">
        <v>687</v>
      </c>
      <c r="F488" s="49" t="s">
        <v>2038</v>
      </c>
      <c r="G488" s="49" t="s">
        <v>1011</v>
      </c>
      <c r="H488" s="49" t="s">
        <v>2022</v>
      </c>
      <c r="I488" s="49">
        <v>2</v>
      </c>
      <c r="J488" s="49" t="s">
        <v>34</v>
      </c>
      <c r="K488" s="49" t="s">
        <v>61</v>
      </c>
      <c r="L488" s="30">
        <f t="shared" si="44"/>
        <v>2378</v>
      </c>
      <c r="M488" s="30">
        <v>0</v>
      </c>
      <c r="N488" s="30">
        <v>0</v>
      </c>
      <c r="O488" s="30">
        <v>30</v>
      </c>
      <c r="P488" s="30">
        <v>177</v>
      </c>
      <c r="Q488" s="30">
        <v>0</v>
      </c>
      <c r="R488" s="30">
        <v>2000</v>
      </c>
      <c r="S488" s="30">
        <v>0</v>
      </c>
      <c r="T488" s="30">
        <v>0</v>
      </c>
      <c r="U488" s="30">
        <v>171</v>
      </c>
      <c r="V488" s="30">
        <v>0</v>
      </c>
      <c r="W488" s="30">
        <v>0</v>
      </c>
      <c r="X488" s="30">
        <v>0</v>
      </c>
      <c r="Y488" s="30">
        <f t="shared" si="45"/>
        <v>675</v>
      </c>
      <c r="Z488" s="30">
        <v>675</v>
      </c>
      <c r="AA488" s="30">
        <v>0</v>
      </c>
      <c r="AB488" s="31">
        <f t="shared" si="42"/>
        <v>4703</v>
      </c>
      <c r="AC488" s="30">
        <v>0</v>
      </c>
      <c r="AD488" s="30">
        <v>3000</v>
      </c>
      <c r="AE488" s="30">
        <f t="shared" si="43"/>
        <v>1703</v>
      </c>
    </row>
    <row r="489" ht="18" spans="1:31">
      <c r="A489" s="25">
        <v>484</v>
      </c>
      <c r="B489" s="34" t="s">
        <v>1771</v>
      </c>
      <c r="C489" s="33" t="s">
        <v>2039</v>
      </c>
      <c r="D489" s="34" t="s">
        <v>82</v>
      </c>
      <c r="E489" s="34" t="s">
        <v>2040</v>
      </c>
      <c r="F489" s="34" t="s">
        <v>2039</v>
      </c>
      <c r="G489" s="34" t="s">
        <v>39</v>
      </c>
      <c r="H489" s="34" t="s">
        <v>2022</v>
      </c>
      <c r="I489" s="34">
        <v>1</v>
      </c>
      <c r="J489" s="34" t="s">
        <v>34</v>
      </c>
      <c r="K489" s="29" t="s">
        <v>35</v>
      </c>
      <c r="L489" s="30">
        <f t="shared" si="44"/>
        <v>2520</v>
      </c>
      <c r="M489" s="30">
        <v>0</v>
      </c>
      <c r="N489" s="30">
        <v>0</v>
      </c>
      <c r="O489" s="30">
        <v>30</v>
      </c>
      <c r="P489" s="30">
        <v>167</v>
      </c>
      <c r="Q489" s="30">
        <v>0</v>
      </c>
      <c r="R489" s="30">
        <v>2000</v>
      </c>
      <c r="S489" s="30">
        <v>323</v>
      </c>
      <c r="T489" s="30">
        <v>0</v>
      </c>
      <c r="U489" s="30">
        <v>0</v>
      </c>
      <c r="V489" s="30">
        <v>0</v>
      </c>
      <c r="W489" s="30">
        <v>0</v>
      </c>
      <c r="X489" s="30">
        <v>0</v>
      </c>
      <c r="Y489" s="30">
        <f t="shared" si="45"/>
        <v>675</v>
      </c>
      <c r="Z489" s="30">
        <v>675</v>
      </c>
      <c r="AA489" s="30">
        <v>0</v>
      </c>
      <c r="AB489" s="31">
        <f t="shared" si="42"/>
        <v>4845</v>
      </c>
      <c r="AC489" s="30">
        <v>0</v>
      </c>
      <c r="AD489" s="30">
        <v>3000</v>
      </c>
      <c r="AE489" s="30">
        <f t="shared" si="43"/>
        <v>1845</v>
      </c>
    </row>
    <row r="490" ht="18" spans="1:31">
      <c r="A490" s="25">
        <v>485</v>
      </c>
      <c r="B490" s="34" t="s">
        <v>1771</v>
      </c>
      <c r="C490" s="33" t="s">
        <v>2041</v>
      </c>
      <c r="D490" s="34" t="s">
        <v>82</v>
      </c>
      <c r="E490" s="34" t="s">
        <v>2040</v>
      </c>
      <c r="F490" s="34" t="s">
        <v>2041</v>
      </c>
      <c r="G490" s="34" t="s">
        <v>39</v>
      </c>
      <c r="H490" s="34" t="s">
        <v>2022</v>
      </c>
      <c r="I490" s="34">
        <v>1</v>
      </c>
      <c r="J490" s="34" t="s">
        <v>34</v>
      </c>
      <c r="K490" s="29" t="s">
        <v>35</v>
      </c>
      <c r="L490" s="30">
        <f t="shared" si="44"/>
        <v>2520</v>
      </c>
      <c r="M490" s="30">
        <v>0</v>
      </c>
      <c r="N490" s="30">
        <v>0</v>
      </c>
      <c r="O490" s="30">
        <v>30</v>
      </c>
      <c r="P490" s="30">
        <v>167</v>
      </c>
      <c r="Q490" s="30">
        <v>0</v>
      </c>
      <c r="R490" s="30">
        <v>2000</v>
      </c>
      <c r="S490" s="30">
        <v>323</v>
      </c>
      <c r="T490" s="30">
        <v>0</v>
      </c>
      <c r="U490" s="30">
        <v>0</v>
      </c>
      <c r="V490" s="30">
        <v>0</v>
      </c>
      <c r="W490" s="30">
        <v>0</v>
      </c>
      <c r="X490" s="30">
        <v>0</v>
      </c>
      <c r="Y490" s="30">
        <f t="shared" si="45"/>
        <v>675</v>
      </c>
      <c r="Z490" s="30">
        <v>675</v>
      </c>
      <c r="AA490" s="30">
        <v>0</v>
      </c>
      <c r="AB490" s="31">
        <f t="shared" si="42"/>
        <v>4845</v>
      </c>
      <c r="AC490" s="30">
        <v>0</v>
      </c>
      <c r="AD490" s="30">
        <v>3000</v>
      </c>
      <c r="AE490" s="30">
        <f t="shared" si="43"/>
        <v>1845</v>
      </c>
    </row>
    <row r="491" ht="18" spans="1:31">
      <c r="A491" s="25">
        <v>486</v>
      </c>
      <c r="B491" s="25" t="s">
        <v>1771</v>
      </c>
      <c r="C491" s="26" t="s">
        <v>2042</v>
      </c>
      <c r="D491" s="25" t="s">
        <v>112</v>
      </c>
      <c r="E491" s="25" t="s">
        <v>872</v>
      </c>
      <c r="F491" s="25" t="s">
        <v>2043</v>
      </c>
      <c r="G491" s="25" t="s">
        <v>31</v>
      </c>
      <c r="H491" s="25" t="s">
        <v>2044</v>
      </c>
      <c r="I491" s="25">
        <v>1</v>
      </c>
      <c r="J491" s="25" t="s">
        <v>34</v>
      </c>
      <c r="K491" s="25" t="s">
        <v>61</v>
      </c>
      <c r="L491" s="30">
        <f t="shared" si="44"/>
        <v>2520</v>
      </c>
      <c r="M491" s="30">
        <v>0</v>
      </c>
      <c r="N491" s="30">
        <v>0</v>
      </c>
      <c r="O491" s="30">
        <v>30</v>
      </c>
      <c r="P491" s="30">
        <v>167</v>
      </c>
      <c r="Q491" s="30">
        <v>0</v>
      </c>
      <c r="R491" s="30">
        <v>2000</v>
      </c>
      <c r="S491" s="30">
        <v>323</v>
      </c>
      <c r="T491" s="30">
        <v>0</v>
      </c>
      <c r="U491" s="30">
        <v>0</v>
      </c>
      <c r="V491" s="30">
        <v>0</v>
      </c>
      <c r="W491" s="30">
        <v>0</v>
      </c>
      <c r="X491" s="30">
        <v>0</v>
      </c>
      <c r="Y491" s="30">
        <f t="shared" si="45"/>
        <v>675</v>
      </c>
      <c r="Z491" s="30">
        <v>675</v>
      </c>
      <c r="AA491" s="30">
        <v>0</v>
      </c>
      <c r="AB491" s="31">
        <f t="shared" si="42"/>
        <v>4845</v>
      </c>
      <c r="AC491" s="30">
        <v>0</v>
      </c>
      <c r="AD491" s="30">
        <v>3000</v>
      </c>
      <c r="AE491" s="30">
        <f t="shared" si="43"/>
        <v>1845</v>
      </c>
    </row>
    <row r="492" ht="18" spans="1:31">
      <c r="A492" s="25">
        <v>487</v>
      </c>
      <c r="B492" s="25" t="s">
        <v>1771</v>
      </c>
      <c r="C492" s="26" t="s">
        <v>2045</v>
      </c>
      <c r="D492" s="25" t="s">
        <v>82</v>
      </c>
      <c r="E492" s="25" t="s">
        <v>1028</v>
      </c>
      <c r="F492" s="25" t="s">
        <v>1029</v>
      </c>
      <c r="G492" s="25" t="s">
        <v>31</v>
      </c>
      <c r="H492" s="25" t="s">
        <v>2044</v>
      </c>
      <c r="I492" s="25">
        <v>1</v>
      </c>
      <c r="J492" s="25" t="s">
        <v>41</v>
      </c>
      <c r="K492" s="25" t="s">
        <v>41</v>
      </c>
      <c r="L492" s="30">
        <f t="shared" si="44"/>
        <v>2620</v>
      </c>
      <c r="M492" s="30">
        <v>0</v>
      </c>
      <c r="N492" s="30">
        <v>0</v>
      </c>
      <c r="O492" s="30">
        <v>30</v>
      </c>
      <c r="P492" s="30">
        <v>167</v>
      </c>
      <c r="Q492" s="30">
        <v>0</v>
      </c>
      <c r="R492" s="30">
        <v>2000</v>
      </c>
      <c r="S492" s="30">
        <v>323</v>
      </c>
      <c r="T492" s="30">
        <v>0</v>
      </c>
      <c r="U492" s="30">
        <v>0</v>
      </c>
      <c r="V492" s="30">
        <v>100</v>
      </c>
      <c r="W492" s="30">
        <v>0</v>
      </c>
      <c r="X492" s="30">
        <v>0</v>
      </c>
      <c r="Y492" s="30">
        <f t="shared" si="45"/>
        <v>675</v>
      </c>
      <c r="Z492" s="30">
        <v>675</v>
      </c>
      <c r="AA492" s="30">
        <v>0</v>
      </c>
      <c r="AB492" s="31">
        <f t="shared" si="42"/>
        <v>4945</v>
      </c>
      <c r="AC492" s="30">
        <v>0</v>
      </c>
      <c r="AD492" s="30">
        <v>3000</v>
      </c>
      <c r="AE492" s="30">
        <f t="shared" si="43"/>
        <v>1945</v>
      </c>
    </row>
    <row r="493" ht="18" spans="1:31">
      <c r="A493" s="25">
        <v>488</v>
      </c>
      <c r="B493" s="25" t="s">
        <v>1771</v>
      </c>
      <c r="C493" s="26" t="s">
        <v>2046</v>
      </c>
      <c r="D493" s="25" t="s">
        <v>45</v>
      </c>
      <c r="E493" s="25" t="s">
        <v>437</v>
      </c>
      <c r="F493" s="25" t="s">
        <v>2047</v>
      </c>
      <c r="G493" s="25" t="s">
        <v>57</v>
      </c>
      <c r="H493" s="25" t="s">
        <v>2044</v>
      </c>
      <c r="I493" s="25">
        <v>1</v>
      </c>
      <c r="J493" s="25" t="s">
        <v>48</v>
      </c>
      <c r="K493" s="25" t="s">
        <v>61</v>
      </c>
      <c r="L493" s="30">
        <f t="shared" si="44"/>
        <v>2520</v>
      </c>
      <c r="M493" s="30">
        <v>0</v>
      </c>
      <c r="N493" s="30">
        <v>0</v>
      </c>
      <c r="O493" s="30">
        <v>30</v>
      </c>
      <c r="P493" s="30">
        <v>167</v>
      </c>
      <c r="Q493" s="30">
        <v>0</v>
      </c>
      <c r="R493" s="30">
        <v>2000</v>
      </c>
      <c r="S493" s="30">
        <v>323</v>
      </c>
      <c r="T493" s="30">
        <v>0</v>
      </c>
      <c r="U493" s="30">
        <v>0</v>
      </c>
      <c r="V493" s="30">
        <v>0</v>
      </c>
      <c r="W493" s="30">
        <v>0</v>
      </c>
      <c r="X493" s="30">
        <v>0</v>
      </c>
      <c r="Y493" s="30">
        <f t="shared" si="45"/>
        <v>675</v>
      </c>
      <c r="Z493" s="30">
        <v>675</v>
      </c>
      <c r="AA493" s="30">
        <v>0</v>
      </c>
      <c r="AB493" s="31">
        <f t="shared" si="42"/>
        <v>4845</v>
      </c>
      <c r="AC493" s="30">
        <v>0</v>
      </c>
      <c r="AD493" s="30">
        <v>3000</v>
      </c>
      <c r="AE493" s="30">
        <f t="shared" si="43"/>
        <v>1845</v>
      </c>
    </row>
    <row r="494" ht="18" spans="1:31">
      <c r="A494" s="25">
        <v>489</v>
      </c>
      <c r="B494" s="25" t="s">
        <v>1771</v>
      </c>
      <c r="C494" s="26" t="s">
        <v>2048</v>
      </c>
      <c r="D494" s="25" t="s">
        <v>45</v>
      </c>
      <c r="E494" s="25" t="s">
        <v>437</v>
      </c>
      <c r="F494" s="25" t="s">
        <v>2047</v>
      </c>
      <c r="G494" s="25" t="s">
        <v>57</v>
      </c>
      <c r="H494" s="25" t="s">
        <v>2044</v>
      </c>
      <c r="I494" s="25">
        <v>1</v>
      </c>
      <c r="J494" s="25" t="s">
        <v>48</v>
      </c>
      <c r="K494" s="25" t="s">
        <v>61</v>
      </c>
      <c r="L494" s="30">
        <f t="shared" si="44"/>
        <v>2520</v>
      </c>
      <c r="M494" s="30">
        <v>0</v>
      </c>
      <c r="N494" s="30">
        <v>0</v>
      </c>
      <c r="O494" s="30">
        <v>30</v>
      </c>
      <c r="P494" s="30">
        <v>167</v>
      </c>
      <c r="Q494" s="30">
        <v>0</v>
      </c>
      <c r="R494" s="30">
        <v>2000</v>
      </c>
      <c r="S494" s="30">
        <v>323</v>
      </c>
      <c r="T494" s="30">
        <v>0</v>
      </c>
      <c r="U494" s="30">
        <v>0</v>
      </c>
      <c r="V494" s="30">
        <v>0</v>
      </c>
      <c r="W494" s="30">
        <v>0</v>
      </c>
      <c r="X494" s="30">
        <v>0</v>
      </c>
      <c r="Y494" s="30">
        <f t="shared" si="45"/>
        <v>675</v>
      </c>
      <c r="Z494" s="30">
        <v>675</v>
      </c>
      <c r="AA494" s="30">
        <v>0</v>
      </c>
      <c r="AB494" s="31">
        <f t="shared" si="42"/>
        <v>4845</v>
      </c>
      <c r="AC494" s="30">
        <v>0</v>
      </c>
      <c r="AD494" s="30">
        <v>3000</v>
      </c>
      <c r="AE494" s="30">
        <f t="shared" si="43"/>
        <v>1845</v>
      </c>
    </row>
    <row r="495" ht="18" spans="1:31">
      <c r="A495" s="25">
        <v>490</v>
      </c>
      <c r="B495" s="25" t="s">
        <v>1771</v>
      </c>
      <c r="C495" s="26" t="s">
        <v>2049</v>
      </c>
      <c r="D495" s="25" t="s">
        <v>131</v>
      </c>
      <c r="E495" s="25" t="s">
        <v>584</v>
      </c>
      <c r="F495" s="29" t="s">
        <v>2050</v>
      </c>
      <c r="G495" s="25" t="s">
        <v>89</v>
      </c>
      <c r="H495" s="25" t="s">
        <v>2044</v>
      </c>
      <c r="I495" s="25">
        <v>2</v>
      </c>
      <c r="J495" s="25" t="s">
        <v>34</v>
      </c>
      <c r="K495" s="29" t="s">
        <v>35</v>
      </c>
      <c r="L495" s="30">
        <f t="shared" si="44"/>
        <v>2428</v>
      </c>
      <c r="M495" s="30">
        <v>0</v>
      </c>
      <c r="N495" s="30">
        <v>0</v>
      </c>
      <c r="O495" s="30">
        <v>30</v>
      </c>
      <c r="P495" s="30">
        <v>177</v>
      </c>
      <c r="Q495" s="30">
        <v>0</v>
      </c>
      <c r="R495" s="30">
        <v>2000</v>
      </c>
      <c r="S495" s="30">
        <v>0</v>
      </c>
      <c r="T495" s="30">
        <v>0</v>
      </c>
      <c r="U495" s="30">
        <v>171</v>
      </c>
      <c r="V495" s="30">
        <v>50</v>
      </c>
      <c r="W495" s="30">
        <v>0</v>
      </c>
      <c r="X495" s="30">
        <v>0</v>
      </c>
      <c r="Y495" s="30">
        <f t="shared" si="45"/>
        <v>675</v>
      </c>
      <c r="Z495" s="30">
        <v>675</v>
      </c>
      <c r="AA495" s="30">
        <v>0</v>
      </c>
      <c r="AB495" s="31">
        <f t="shared" si="42"/>
        <v>4753</v>
      </c>
      <c r="AC495" s="30">
        <v>0</v>
      </c>
      <c r="AD495" s="30">
        <v>3000</v>
      </c>
      <c r="AE495" s="30">
        <f t="shared" si="43"/>
        <v>1753</v>
      </c>
    </row>
    <row r="496" ht="18" spans="1:31">
      <c r="A496" s="25">
        <v>491</v>
      </c>
      <c r="B496" s="25" t="s">
        <v>1771</v>
      </c>
      <c r="C496" s="26" t="s">
        <v>2051</v>
      </c>
      <c r="D496" s="25" t="s">
        <v>131</v>
      </c>
      <c r="E496" s="25" t="s">
        <v>1497</v>
      </c>
      <c r="F496" s="25" t="s">
        <v>2052</v>
      </c>
      <c r="G496" s="25" t="s">
        <v>89</v>
      </c>
      <c r="H496" s="25" t="s">
        <v>2044</v>
      </c>
      <c r="I496" s="25">
        <v>2</v>
      </c>
      <c r="J496" s="25" t="s">
        <v>60</v>
      </c>
      <c r="K496" s="25" t="s">
        <v>61</v>
      </c>
      <c r="L496" s="30">
        <f t="shared" si="44"/>
        <v>2378</v>
      </c>
      <c r="M496" s="30">
        <v>0</v>
      </c>
      <c r="N496" s="30">
        <v>0</v>
      </c>
      <c r="O496" s="30">
        <v>30</v>
      </c>
      <c r="P496" s="30">
        <v>177</v>
      </c>
      <c r="Q496" s="30">
        <v>0</v>
      </c>
      <c r="R496" s="30">
        <v>2000</v>
      </c>
      <c r="S496" s="30">
        <v>0</v>
      </c>
      <c r="T496" s="30">
        <v>0</v>
      </c>
      <c r="U496" s="30">
        <v>171</v>
      </c>
      <c r="V496" s="30">
        <v>0</v>
      </c>
      <c r="W496" s="30">
        <v>0</v>
      </c>
      <c r="X496" s="30">
        <v>0</v>
      </c>
      <c r="Y496" s="30">
        <f t="shared" si="45"/>
        <v>675</v>
      </c>
      <c r="Z496" s="30">
        <v>675</v>
      </c>
      <c r="AA496" s="30">
        <v>0</v>
      </c>
      <c r="AB496" s="31">
        <f t="shared" si="42"/>
        <v>4703</v>
      </c>
      <c r="AC496" s="30">
        <v>0</v>
      </c>
      <c r="AD496" s="30">
        <v>3000</v>
      </c>
      <c r="AE496" s="30">
        <f t="shared" si="43"/>
        <v>1703</v>
      </c>
    </row>
    <row r="497" ht="18" spans="1:31">
      <c r="A497" s="25">
        <v>492</v>
      </c>
      <c r="B497" s="25" t="s">
        <v>1771</v>
      </c>
      <c r="C497" s="26" t="s">
        <v>2053</v>
      </c>
      <c r="D497" s="25" t="s">
        <v>131</v>
      </c>
      <c r="E497" s="25" t="s">
        <v>1521</v>
      </c>
      <c r="F497" s="25" t="s">
        <v>2054</v>
      </c>
      <c r="G497" s="25" t="s">
        <v>1011</v>
      </c>
      <c r="H497" s="25" t="s">
        <v>2044</v>
      </c>
      <c r="I497" s="25">
        <v>2</v>
      </c>
      <c r="J497" s="25" t="s">
        <v>34</v>
      </c>
      <c r="K497" s="25" t="s">
        <v>61</v>
      </c>
      <c r="L497" s="30">
        <f t="shared" si="44"/>
        <v>2428</v>
      </c>
      <c r="M497" s="30">
        <v>0</v>
      </c>
      <c r="N497" s="30">
        <v>0</v>
      </c>
      <c r="O497" s="30">
        <v>30</v>
      </c>
      <c r="P497" s="30">
        <v>177</v>
      </c>
      <c r="Q497" s="30">
        <v>0</v>
      </c>
      <c r="R497" s="30">
        <v>2000</v>
      </c>
      <c r="S497" s="30">
        <v>0</v>
      </c>
      <c r="T497" s="30">
        <v>0</v>
      </c>
      <c r="U497" s="30">
        <v>171</v>
      </c>
      <c r="V497" s="30">
        <v>50</v>
      </c>
      <c r="W497" s="30">
        <v>0</v>
      </c>
      <c r="X497" s="30">
        <v>0</v>
      </c>
      <c r="Y497" s="30">
        <f t="shared" si="45"/>
        <v>675</v>
      </c>
      <c r="Z497" s="30">
        <v>675</v>
      </c>
      <c r="AA497" s="30">
        <v>0</v>
      </c>
      <c r="AB497" s="31">
        <f t="shared" si="42"/>
        <v>4753</v>
      </c>
      <c r="AC497" s="30">
        <v>0</v>
      </c>
      <c r="AD497" s="30">
        <v>3000</v>
      </c>
      <c r="AE497" s="30">
        <f t="shared" si="43"/>
        <v>1753</v>
      </c>
    </row>
    <row r="498" ht="18" spans="1:31">
      <c r="A498" s="25">
        <v>493</v>
      </c>
      <c r="B498" s="25" t="s">
        <v>1771</v>
      </c>
      <c r="C498" s="26" t="s">
        <v>2055</v>
      </c>
      <c r="D498" s="25" t="s">
        <v>37</v>
      </c>
      <c r="E498" s="25" t="s">
        <v>859</v>
      </c>
      <c r="F498" s="25" t="s">
        <v>2056</v>
      </c>
      <c r="G498" s="25" t="s">
        <v>31</v>
      </c>
      <c r="H498" s="25" t="s">
        <v>2044</v>
      </c>
      <c r="I498" s="25">
        <v>3</v>
      </c>
      <c r="J498" s="25" t="s">
        <v>48</v>
      </c>
      <c r="K498" s="29" t="s">
        <v>35</v>
      </c>
      <c r="L498" s="30">
        <f t="shared" si="44"/>
        <v>2599</v>
      </c>
      <c r="M498" s="30">
        <v>0</v>
      </c>
      <c r="N498" s="30">
        <v>0</v>
      </c>
      <c r="O498" s="30">
        <v>30</v>
      </c>
      <c r="P498" s="30">
        <v>196</v>
      </c>
      <c r="Q498" s="30">
        <v>0</v>
      </c>
      <c r="R498" s="30">
        <v>2000</v>
      </c>
      <c r="S498" s="30">
        <v>323</v>
      </c>
      <c r="T498" s="30">
        <v>0</v>
      </c>
      <c r="U498" s="30">
        <v>0</v>
      </c>
      <c r="V498" s="30">
        <v>50</v>
      </c>
      <c r="W498" s="30">
        <v>0</v>
      </c>
      <c r="X498" s="30">
        <v>0</v>
      </c>
      <c r="Y498" s="30">
        <f t="shared" si="45"/>
        <v>675</v>
      </c>
      <c r="Z498" s="30">
        <v>675</v>
      </c>
      <c r="AA498" s="30">
        <v>0</v>
      </c>
      <c r="AB498" s="31">
        <f t="shared" si="42"/>
        <v>4924</v>
      </c>
      <c r="AC498" s="30">
        <v>0</v>
      </c>
      <c r="AD498" s="30">
        <v>3000</v>
      </c>
      <c r="AE498" s="30">
        <f t="shared" si="43"/>
        <v>1924</v>
      </c>
    </row>
    <row r="499" ht="18" spans="1:31">
      <c r="A499" s="25">
        <v>494</v>
      </c>
      <c r="B499" s="25" t="s">
        <v>1771</v>
      </c>
      <c r="C499" s="26" t="s">
        <v>2057</v>
      </c>
      <c r="D499" s="25" t="s">
        <v>45</v>
      </c>
      <c r="E499" s="25" t="s">
        <v>2058</v>
      </c>
      <c r="F499" s="29" t="s">
        <v>2059</v>
      </c>
      <c r="G499" s="25" t="s">
        <v>1058</v>
      </c>
      <c r="H499" s="25" t="s">
        <v>2044</v>
      </c>
      <c r="I499" s="25">
        <v>3</v>
      </c>
      <c r="J499" s="25" t="s">
        <v>48</v>
      </c>
      <c r="K499" s="29" t="s">
        <v>35</v>
      </c>
      <c r="L499" s="30">
        <f t="shared" si="44"/>
        <v>0</v>
      </c>
      <c r="M499" s="30">
        <v>0</v>
      </c>
      <c r="N499" s="30">
        <v>0</v>
      </c>
      <c r="O499" s="30">
        <v>0</v>
      </c>
      <c r="P499" s="30">
        <v>0</v>
      </c>
      <c r="Q499" s="30">
        <v>0</v>
      </c>
      <c r="R499" s="30">
        <v>0</v>
      </c>
      <c r="S499" s="30">
        <v>0</v>
      </c>
      <c r="T499" s="30">
        <v>0</v>
      </c>
      <c r="U499" s="30">
        <v>0</v>
      </c>
      <c r="V499" s="30">
        <v>0</v>
      </c>
      <c r="W499" s="30">
        <v>0</v>
      </c>
      <c r="X499" s="30">
        <v>0</v>
      </c>
      <c r="Y499" s="30">
        <f t="shared" si="45"/>
        <v>0</v>
      </c>
      <c r="Z499" s="30">
        <v>0</v>
      </c>
      <c r="AA499" s="30">
        <v>0</v>
      </c>
      <c r="AB499" s="31">
        <f t="shared" si="42"/>
        <v>3000</v>
      </c>
      <c r="AC499" s="30">
        <v>0</v>
      </c>
      <c r="AD499" s="30">
        <v>3000</v>
      </c>
      <c r="AE499" s="30">
        <f t="shared" si="43"/>
        <v>0</v>
      </c>
    </row>
    <row r="500" ht="18" spans="1:31">
      <c r="A500" s="25">
        <v>495</v>
      </c>
      <c r="B500" s="25" t="s">
        <v>1771</v>
      </c>
      <c r="C500" s="26" t="s">
        <v>2060</v>
      </c>
      <c r="D500" s="25" t="s">
        <v>45</v>
      </c>
      <c r="E500" s="25" t="s">
        <v>2061</v>
      </c>
      <c r="F500" s="25" t="s">
        <v>2060</v>
      </c>
      <c r="G500" s="25" t="s">
        <v>39</v>
      </c>
      <c r="H500" s="25" t="s">
        <v>2044</v>
      </c>
      <c r="I500" s="25">
        <v>3</v>
      </c>
      <c r="J500" s="25" t="s">
        <v>34</v>
      </c>
      <c r="K500" s="29" t="s">
        <v>35</v>
      </c>
      <c r="L500" s="30">
        <f t="shared" si="44"/>
        <v>2549</v>
      </c>
      <c r="M500" s="30">
        <v>0</v>
      </c>
      <c r="N500" s="30">
        <v>0</v>
      </c>
      <c r="O500" s="30">
        <v>30</v>
      </c>
      <c r="P500" s="30">
        <v>196</v>
      </c>
      <c r="Q500" s="30">
        <v>0</v>
      </c>
      <c r="R500" s="30">
        <v>2000</v>
      </c>
      <c r="S500" s="30">
        <v>323</v>
      </c>
      <c r="T500" s="30">
        <v>0</v>
      </c>
      <c r="U500" s="30">
        <v>0</v>
      </c>
      <c r="V500" s="30">
        <v>0</v>
      </c>
      <c r="W500" s="30">
        <v>0</v>
      </c>
      <c r="X500" s="30">
        <v>0</v>
      </c>
      <c r="Y500" s="30">
        <f t="shared" si="45"/>
        <v>675</v>
      </c>
      <c r="Z500" s="30">
        <v>675</v>
      </c>
      <c r="AA500" s="30">
        <v>0</v>
      </c>
      <c r="AB500" s="31">
        <f t="shared" si="42"/>
        <v>4874</v>
      </c>
      <c r="AC500" s="30">
        <v>0</v>
      </c>
      <c r="AD500" s="30">
        <v>3000</v>
      </c>
      <c r="AE500" s="30">
        <f t="shared" si="43"/>
        <v>1874</v>
      </c>
    </row>
    <row r="501" ht="18" spans="1:31">
      <c r="A501" s="25">
        <v>496</v>
      </c>
      <c r="B501" s="25" t="s">
        <v>1771</v>
      </c>
      <c r="C501" s="26" t="s">
        <v>2062</v>
      </c>
      <c r="D501" s="25" t="s">
        <v>72</v>
      </c>
      <c r="E501" s="25" t="s">
        <v>1388</v>
      </c>
      <c r="F501" s="25" t="s">
        <v>1389</v>
      </c>
      <c r="G501" s="25" t="s">
        <v>89</v>
      </c>
      <c r="H501" s="25" t="s">
        <v>2044</v>
      </c>
      <c r="I501" s="25">
        <v>3</v>
      </c>
      <c r="J501" s="25" t="s">
        <v>34</v>
      </c>
      <c r="K501" s="25" t="s">
        <v>61</v>
      </c>
      <c r="L501" s="30">
        <f t="shared" si="44"/>
        <v>2549</v>
      </c>
      <c r="M501" s="30">
        <v>0</v>
      </c>
      <c r="N501" s="30">
        <v>0</v>
      </c>
      <c r="O501" s="30">
        <v>30</v>
      </c>
      <c r="P501" s="30">
        <v>196</v>
      </c>
      <c r="Q501" s="30">
        <v>0</v>
      </c>
      <c r="R501" s="30">
        <v>2000</v>
      </c>
      <c r="S501" s="30">
        <v>323</v>
      </c>
      <c r="T501" s="30">
        <v>0</v>
      </c>
      <c r="U501" s="30">
        <v>0</v>
      </c>
      <c r="V501" s="30">
        <v>0</v>
      </c>
      <c r="W501" s="30">
        <v>0</v>
      </c>
      <c r="X501" s="30">
        <v>0</v>
      </c>
      <c r="Y501" s="30">
        <f t="shared" si="45"/>
        <v>675</v>
      </c>
      <c r="Z501" s="30">
        <v>675</v>
      </c>
      <c r="AA501" s="30">
        <v>0</v>
      </c>
      <c r="AB501" s="31">
        <f t="shared" si="42"/>
        <v>4874</v>
      </c>
      <c r="AC501" s="30">
        <v>0</v>
      </c>
      <c r="AD501" s="30">
        <v>3000</v>
      </c>
      <c r="AE501" s="30">
        <f t="shared" si="43"/>
        <v>1874</v>
      </c>
    </row>
    <row r="502" ht="18" spans="1:31">
      <c r="A502" s="25">
        <v>497</v>
      </c>
      <c r="B502" s="25" t="s">
        <v>1771</v>
      </c>
      <c r="C502" s="26" t="s">
        <v>2063</v>
      </c>
      <c r="D502" s="25" t="s">
        <v>112</v>
      </c>
      <c r="E502" s="25" t="s">
        <v>234</v>
      </c>
      <c r="F502" s="29" t="s">
        <v>2064</v>
      </c>
      <c r="G502" s="25" t="s">
        <v>65</v>
      </c>
      <c r="H502" s="25" t="s">
        <v>2044</v>
      </c>
      <c r="I502" s="25">
        <v>4</v>
      </c>
      <c r="J502" s="25" t="s">
        <v>48</v>
      </c>
      <c r="K502" s="29" t="s">
        <v>35</v>
      </c>
      <c r="L502" s="30">
        <f t="shared" si="44"/>
        <v>2156</v>
      </c>
      <c r="M502" s="30">
        <v>0</v>
      </c>
      <c r="N502" s="30">
        <v>0</v>
      </c>
      <c r="O502" s="30">
        <v>30</v>
      </c>
      <c r="P502" s="30">
        <v>126</v>
      </c>
      <c r="Q502" s="30">
        <v>0</v>
      </c>
      <c r="R502" s="30">
        <v>2000</v>
      </c>
      <c r="S502" s="30">
        <v>0</v>
      </c>
      <c r="T502" s="30">
        <v>0</v>
      </c>
      <c r="U502" s="30">
        <v>0</v>
      </c>
      <c r="V502" s="30">
        <v>0</v>
      </c>
      <c r="W502" s="30">
        <v>0</v>
      </c>
      <c r="X502" s="30">
        <v>0</v>
      </c>
      <c r="Y502" s="30">
        <f t="shared" si="45"/>
        <v>675</v>
      </c>
      <c r="Z502" s="30">
        <v>675</v>
      </c>
      <c r="AA502" s="30">
        <v>0</v>
      </c>
      <c r="AB502" s="31">
        <f t="shared" si="42"/>
        <v>4481</v>
      </c>
      <c r="AC502" s="30">
        <v>0</v>
      </c>
      <c r="AD502" s="30">
        <v>3000</v>
      </c>
      <c r="AE502" s="30">
        <f t="shared" si="43"/>
        <v>1481</v>
      </c>
    </row>
    <row r="503" ht="27" spans="1:31">
      <c r="A503" s="25">
        <v>498</v>
      </c>
      <c r="B503" s="25" t="s">
        <v>1771</v>
      </c>
      <c r="C503" s="26" t="s">
        <v>2065</v>
      </c>
      <c r="D503" s="25" t="s">
        <v>45</v>
      </c>
      <c r="E503" s="25" t="s">
        <v>684</v>
      </c>
      <c r="F503" s="29" t="s">
        <v>1034</v>
      </c>
      <c r="G503" s="25" t="s">
        <v>31</v>
      </c>
      <c r="H503" s="25" t="s">
        <v>2044</v>
      </c>
      <c r="I503" s="25">
        <v>4</v>
      </c>
      <c r="J503" s="25" t="s">
        <v>41</v>
      </c>
      <c r="K503" s="29" t="s">
        <v>42</v>
      </c>
      <c r="L503" s="30">
        <f t="shared" si="44"/>
        <v>2156</v>
      </c>
      <c r="M503" s="30">
        <v>0</v>
      </c>
      <c r="N503" s="30">
        <v>0</v>
      </c>
      <c r="O503" s="30">
        <v>30</v>
      </c>
      <c r="P503" s="30">
        <v>126</v>
      </c>
      <c r="Q503" s="30">
        <v>0</v>
      </c>
      <c r="R503" s="30">
        <v>2000</v>
      </c>
      <c r="S503" s="30">
        <v>0</v>
      </c>
      <c r="T503" s="30">
        <v>0</v>
      </c>
      <c r="U503" s="30">
        <v>0</v>
      </c>
      <c r="V503" s="30">
        <v>0</v>
      </c>
      <c r="W503" s="30">
        <v>0</v>
      </c>
      <c r="X503" s="30">
        <v>0</v>
      </c>
      <c r="Y503" s="30">
        <f t="shared" si="45"/>
        <v>675</v>
      </c>
      <c r="Z503" s="30">
        <v>675</v>
      </c>
      <c r="AA503" s="30">
        <v>0</v>
      </c>
      <c r="AB503" s="31">
        <f t="shared" si="42"/>
        <v>4481</v>
      </c>
      <c r="AC503" s="30">
        <v>0</v>
      </c>
      <c r="AD503" s="30">
        <v>3000</v>
      </c>
      <c r="AE503" s="30">
        <f t="shared" si="43"/>
        <v>1481</v>
      </c>
    </row>
    <row r="504" ht="18" spans="1:31">
      <c r="A504" s="25">
        <v>499</v>
      </c>
      <c r="B504" s="25" t="s">
        <v>1771</v>
      </c>
      <c r="C504" s="26" t="s">
        <v>2066</v>
      </c>
      <c r="D504" s="25" t="s">
        <v>112</v>
      </c>
      <c r="E504" s="25" t="s">
        <v>757</v>
      </c>
      <c r="F504" s="25" t="s">
        <v>1392</v>
      </c>
      <c r="G504" s="25" t="s">
        <v>57</v>
      </c>
      <c r="H504" s="25" t="s">
        <v>2044</v>
      </c>
      <c r="I504" s="25">
        <v>4</v>
      </c>
      <c r="J504" s="25" t="s">
        <v>34</v>
      </c>
      <c r="K504" s="25" t="s">
        <v>61</v>
      </c>
      <c r="L504" s="30">
        <f t="shared" si="44"/>
        <v>2156</v>
      </c>
      <c r="M504" s="30">
        <v>0</v>
      </c>
      <c r="N504" s="30">
        <v>0</v>
      </c>
      <c r="O504" s="30">
        <v>30</v>
      </c>
      <c r="P504" s="30">
        <v>126</v>
      </c>
      <c r="Q504" s="30">
        <v>0</v>
      </c>
      <c r="R504" s="30">
        <v>2000</v>
      </c>
      <c r="S504" s="30">
        <v>0</v>
      </c>
      <c r="T504" s="30">
        <v>0</v>
      </c>
      <c r="U504" s="30">
        <v>0</v>
      </c>
      <c r="V504" s="30">
        <v>0</v>
      </c>
      <c r="W504" s="30">
        <v>0</v>
      </c>
      <c r="X504" s="30">
        <v>0</v>
      </c>
      <c r="Y504" s="30">
        <f t="shared" si="45"/>
        <v>675</v>
      </c>
      <c r="Z504" s="30">
        <v>675</v>
      </c>
      <c r="AA504" s="30">
        <v>0</v>
      </c>
      <c r="AB504" s="31">
        <f t="shared" si="42"/>
        <v>4481</v>
      </c>
      <c r="AC504" s="30">
        <v>0</v>
      </c>
      <c r="AD504" s="30">
        <v>3000</v>
      </c>
      <c r="AE504" s="30">
        <f t="shared" si="43"/>
        <v>1481</v>
      </c>
    </row>
    <row r="505" ht="18" spans="1:31">
      <c r="A505" s="25">
        <v>500</v>
      </c>
      <c r="B505" s="25" t="s">
        <v>1771</v>
      </c>
      <c r="C505" s="26" t="s">
        <v>2067</v>
      </c>
      <c r="D505" s="25" t="s">
        <v>184</v>
      </c>
      <c r="E505" s="25" t="s">
        <v>537</v>
      </c>
      <c r="F505" s="25" t="s">
        <v>2068</v>
      </c>
      <c r="G505" s="25" t="s">
        <v>65</v>
      </c>
      <c r="H505" s="25" t="s">
        <v>2044</v>
      </c>
      <c r="I505" s="25">
        <v>4</v>
      </c>
      <c r="J505" s="25" t="s">
        <v>34</v>
      </c>
      <c r="K505" s="25" t="s">
        <v>61</v>
      </c>
      <c r="L505" s="30">
        <f t="shared" si="44"/>
        <v>2156</v>
      </c>
      <c r="M505" s="30">
        <v>0</v>
      </c>
      <c r="N505" s="30">
        <v>0</v>
      </c>
      <c r="O505" s="30">
        <v>30</v>
      </c>
      <c r="P505" s="30">
        <v>126</v>
      </c>
      <c r="Q505" s="30">
        <v>0</v>
      </c>
      <c r="R505" s="30">
        <v>2000</v>
      </c>
      <c r="S505" s="30">
        <v>0</v>
      </c>
      <c r="T505" s="30">
        <v>0</v>
      </c>
      <c r="U505" s="30">
        <v>0</v>
      </c>
      <c r="V505" s="30">
        <v>0</v>
      </c>
      <c r="W505" s="30">
        <v>0</v>
      </c>
      <c r="X505" s="30">
        <v>0</v>
      </c>
      <c r="Y505" s="30">
        <f t="shared" si="45"/>
        <v>675</v>
      </c>
      <c r="Z505" s="30">
        <v>675</v>
      </c>
      <c r="AA505" s="30">
        <v>0</v>
      </c>
      <c r="AB505" s="31">
        <f t="shared" si="42"/>
        <v>4481</v>
      </c>
      <c r="AC505" s="30">
        <v>0</v>
      </c>
      <c r="AD505" s="30">
        <v>3000</v>
      </c>
      <c r="AE505" s="30">
        <f t="shared" si="43"/>
        <v>1481</v>
      </c>
    </row>
    <row r="506" ht="18" spans="1:31">
      <c r="A506" s="25">
        <v>501</v>
      </c>
      <c r="B506" s="49" t="s">
        <v>1771</v>
      </c>
      <c r="C506" s="54" t="s">
        <v>2069</v>
      </c>
      <c r="D506" s="49" t="s">
        <v>131</v>
      </c>
      <c r="E506" s="49" t="s">
        <v>584</v>
      </c>
      <c r="F506" s="55" t="s">
        <v>2070</v>
      </c>
      <c r="G506" s="49" t="s">
        <v>57</v>
      </c>
      <c r="H506" s="49" t="s">
        <v>2022</v>
      </c>
      <c r="I506" s="49">
        <v>4</v>
      </c>
      <c r="J506" s="49" t="s">
        <v>34</v>
      </c>
      <c r="K506" s="29" t="s">
        <v>35</v>
      </c>
      <c r="L506" s="30">
        <f t="shared" si="44"/>
        <v>0</v>
      </c>
      <c r="M506" s="30">
        <v>0</v>
      </c>
      <c r="N506" s="30">
        <v>0</v>
      </c>
      <c r="O506" s="30">
        <v>0</v>
      </c>
      <c r="P506" s="30">
        <v>0</v>
      </c>
      <c r="Q506" s="30">
        <v>0</v>
      </c>
      <c r="R506" s="30">
        <v>0</v>
      </c>
      <c r="S506" s="30">
        <v>0</v>
      </c>
      <c r="T506" s="30">
        <v>0</v>
      </c>
      <c r="U506" s="30">
        <v>0</v>
      </c>
      <c r="V506" s="30">
        <v>0</v>
      </c>
      <c r="W506" s="30">
        <v>0</v>
      </c>
      <c r="X506" s="30">
        <v>0</v>
      </c>
      <c r="Y506" s="30">
        <f t="shared" si="45"/>
        <v>0</v>
      </c>
      <c r="Z506" s="30">
        <v>0</v>
      </c>
      <c r="AA506" s="30">
        <v>0</v>
      </c>
      <c r="AB506" s="31">
        <f t="shared" si="42"/>
        <v>3000</v>
      </c>
      <c r="AC506" s="30">
        <v>0</v>
      </c>
      <c r="AD506" s="30">
        <v>3000</v>
      </c>
      <c r="AE506" s="30">
        <f t="shared" si="43"/>
        <v>0</v>
      </c>
    </row>
    <row r="507" ht="27" spans="1:31">
      <c r="A507" s="25">
        <v>502</v>
      </c>
      <c r="B507" s="25" t="s">
        <v>1771</v>
      </c>
      <c r="C507" s="26" t="s">
        <v>2071</v>
      </c>
      <c r="D507" s="25" t="s">
        <v>131</v>
      </c>
      <c r="E507" s="25" t="s">
        <v>1510</v>
      </c>
      <c r="F507" s="29"/>
      <c r="G507" s="25"/>
      <c r="H507" s="25" t="s">
        <v>1903</v>
      </c>
      <c r="I507" s="25">
        <v>3</v>
      </c>
      <c r="J507" s="25" t="s">
        <v>60</v>
      </c>
      <c r="K507" s="29" t="s">
        <v>284</v>
      </c>
      <c r="L507" s="30">
        <f t="shared" si="44"/>
        <v>0</v>
      </c>
      <c r="M507" s="30">
        <v>0</v>
      </c>
      <c r="N507" s="30">
        <v>0</v>
      </c>
      <c r="O507" s="30">
        <v>0</v>
      </c>
      <c r="P507" s="30">
        <v>0</v>
      </c>
      <c r="Q507" s="30">
        <v>0</v>
      </c>
      <c r="R507" s="30">
        <v>0</v>
      </c>
      <c r="S507" s="30">
        <v>0</v>
      </c>
      <c r="T507" s="30">
        <v>0</v>
      </c>
      <c r="U507" s="30">
        <v>0</v>
      </c>
      <c r="V507" s="30">
        <v>0</v>
      </c>
      <c r="W507" s="30">
        <v>0</v>
      </c>
      <c r="X507" s="30">
        <v>0</v>
      </c>
      <c r="Y507" s="30">
        <f t="shared" si="45"/>
        <v>0</v>
      </c>
      <c r="Z507" s="30">
        <v>0</v>
      </c>
      <c r="AA507" s="30">
        <v>0</v>
      </c>
      <c r="AB507" s="31">
        <f t="shared" si="42"/>
        <v>3000</v>
      </c>
      <c r="AC507" s="30">
        <v>0</v>
      </c>
      <c r="AD507" s="30">
        <v>3000</v>
      </c>
      <c r="AE507" s="30">
        <f t="shared" si="43"/>
        <v>0</v>
      </c>
    </row>
    <row r="508" ht="18" spans="1:31">
      <c r="A508" s="25">
        <v>503</v>
      </c>
      <c r="B508" s="25" t="s">
        <v>1771</v>
      </c>
      <c r="C508" s="26" t="s">
        <v>2072</v>
      </c>
      <c r="D508" s="25" t="s">
        <v>82</v>
      </c>
      <c r="E508" s="25" t="s">
        <v>1087</v>
      </c>
      <c r="F508" s="29" t="s">
        <v>2073</v>
      </c>
      <c r="G508" s="25" t="s">
        <v>31</v>
      </c>
      <c r="H508" s="25" t="s">
        <v>2074</v>
      </c>
      <c r="I508" s="25">
        <v>3</v>
      </c>
      <c r="J508" s="25" t="s">
        <v>48</v>
      </c>
      <c r="K508" s="29" t="s">
        <v>35</v>
      </c>
      <c r="L508" s="30">
        <f t="shared" si="44"/>
        <v>4226</v>
      </c>
      <c r="M508" s="30">
        <v>0</v>
      </c>
      <c r="N508" s="30">
        <v>0</v>
      </c>
      <c r="O508" s="30">
        <v>30</v>
      </c>
      <c r="P508" s="30">
        <v>196</v>
      </c>
      <c r="Q508" s="30">
        <v>0</v>
      </c>
      <c r="R508" s="30">
        <v>4000</v>
      </c>
      <c r="S508" s="30">
        <v>0</v>
      </c>
      <c r="T508" s="30">
        <v>0</v>
      </c>
      <c r="U508" s="30">
        <v>0</v>
      </c>
      <c r="V508" s="30">
        <v>0</v>
      </c>
      <c r="W508" s="30">
        <v>0</v>
      </c>
      <c r="X508" s="30">
        <v>0</v>
      </c>
      <c r="Y508" s="30">
        <f t="shared" si="45"/>
        <v>675</v>
      </c>
      <c r="Z508" s="30">
        <v>675</v>
      </c>
      <c r="AA508" s="30">
        <v>0</v>
      </c>
      <c r="AB508" s="31">
        <f t="shared" si="42"/>
        <v>6551</v>
      </c>
      <c r="AC508" s="30">
        <v>0</v>
      </c>
      <c r="AD508" s="30">
        <v>3000</v>
      </c>
      <c r="AE508" s="30">
        <f t="shared" si="43"/>
        <v>3551</v>
      </c>
    </row>
    <row r="509" ht="27" spans="1:31">
      <c r="A509" s="25">
        <v>504</v>
      </c>
      <c r="B509" s="26" t="s">
        <v>1771</v>
      </c>
      <c r="C509" s="26" t="s">
        <v>2075</v>
      </c>
      <c r="D509" s="26" t="s">
        <v>50</v>
      </c>
      <c r="E509" s="26" t="s">
        <v>1162</v>
      </c>
      <c r="F509" s="46" t="s">
        <v>2076</v>
      </c>
      <c r="G509" s="26" t="s">
        <v>31</v>
      </c>
      <c r="H509" s="26" t="s">
        <v>2077</v>
      </c>
      <c r="I509" s="26">
        <v>4</v>
      </c>
      <c r="J509" s="26" t="s">
        <v>34</v>
      </c>
      <c r="K509" s="26" t="s">
        <v>844</v>
      </c>
      <c r="L509" s="30">
        <f t="shared" si="44"/>
        <v>5640</v>
      </c>
      <c r="M509" s="31">
        <v>0</v>
      </c>
      <c r="N509" s="31">
        <v>0</v>
      </c>
      <c r="O509" s="31">
        <v>0</v>
      </c>
      <c r="P509" s="31">
        <v>0</v>
      </c>
      <c r="Q509" s="31">
        <v>140</v>
      </c>
      <c r="R509" s="31">
        <v>5450</v>
      </c>
      <c r="S509" s="31">
        <v>0</v>
      </c>
      <c r="T509" s="31">
        <v>0</v>
      </c>
      <c r="U509" s="31">
        <v>0</v>
      </c>
      <c r="V509" s="31">
        <v>50</v>
      </c>
      <c r="W509" s="31">
        <v>0</v>
      </c>
      <c r="X509" s="31">
        <v>0</v>
      </c>
      <c r="Y509" s="30">
        <f t="shared" si="45"/>
        <v>1350</v>
      </c>
      <c r="Z509" s="31">
        <v>1350</v>
      </c>
      <c r="AA509" s="31">
        <v>0</v>
      </c>
      <c r="AB509" s="31">
        <f t="shared" si="42"/>
        <v>7290</v>
      </c>
      <c r="AC509" s="31">
        <v>0</v>
      </c>
      <c r="AD509" s="31">
        <v>3000</v>
      </c>
      <c r="AE509" s="30">
        <f t="shared" si="43"/>
        <v>4290</v>
      </c>
    </row>
    <row r="510" ht="18" spans="1:31">
      <c r="A510" s="25">
        <v>505</v>
      </c>
      <c r="B510" s="25" t="s">
        <v>1771</v>
      </c>
      <c r="C510" s="26" t="s">
        <v>2078</v>
      </c>
      <c r="D510" s="25" t="s">
        <v>50</v>
      </c>
      <c r="E510" s="25" t="s">
        <v>2079</v>
      </c>
      <c r="F510" s="29" t="s">
        <v>2080</v>
      </c>
      <c r="G510" s="25" t="s">
        <v>1011</v>
      </c>
      <c r="H510" s="25" t="s">
        <v>2074</v>
      </c>
      <c r="I510" s="25">
        <v>4</v>
      </c>
      <c r="J510" s="25" t="s">
        <v>34</v>
      </c>
      <c r="K510" s="29" t="s">
        <v>35</v>
      </c>
      <c r="L510" s="30">
        <f t="shared" si="44"/>
        <v>4156</v>
      </c>
      <c r="M510" s="30">
        <v>0</v>
      </c>
      <c r="N510" s="30">
        <v>0</v>
      </c>
      <c r="O510" s="30">
        <v>30</v>
      </c>
      <c r="P510" s="30">
        <v>126</v>
      </c>
      <c r="Q510" s="30">
        <v>0</v>
      </c>
      <c r="R510" s="30">
        <v>4000</v>
      </c>
      <c r="S510" s="30">
        <v>0</v>
      </c>
      <c r="T510" s="30">
        <v>0</v>
      </c>
      <c r="U510" s="30">
        <v>0</v>
      </c>
      <c r="V510" s="30">
        <v>0</v>
      </c>
      <c r="W510" s="30">
        <v>0</v>
      </c>
      <c r="X510" s="30">
        <v>0</v>
      </c>
      <c r="Y510" s="30">
        <f t="shared" si="45"/>
        <v>675</v>
      </c>
      <c r="Z510" s="30">
        <v>675</v>
      </c>
      <c r="AA510" s="30">
        <v>0</v>
      </c>
      <c r="AB510" s="31">
        <f t="shared" si="42"/>
        <v>6481</v>
      </c>
      <c r="AC510" s="30">
        <v>0</v>
      </c>
      <c r="AD510" s="30">
        <v>3000</v>
      </c>
      <c r="AE510" s="30">
        <f t="shared" si="43"/>
        <v>3481</v>
      </c>
    </row>
    <row r="511" ht="18" spans="1:31">
      <c r="A511" s="25">
        <v>506</v>
      </c>
      <c r="B511" s="25" t="s">
        <v>1771</v>
      </c>
      <c r="C511" s="26" t="s">
        <v>2081</v>
      </c>
      <c r="D511" s="25" t="s">
        <v>184</v>
      </c>
      <c r="E511" s="25" t="s">
        <v>833</v>
      </c>
      <c r="F511" s="25" t="s">
        <v>2082</v>
      </c>
      <c r="G511" s="25" t="s">
        <v>31</v>
      </c>
      <c r="H511" s="25" t="s">
        <v>2074</v>
      </c>
      <c r="I511" s="25">
        <v>4</v>
      </c>
      <c r="J511" s="25" t="s">
        <v>34</v>
      </c>
      <c r="K511" s="25" t="s">
        <v>61</v>
      </c>
      <c r="L511" s="30">
        <f t="shared" si="44"/>
        <v>4156</v>
      </c>
      <c r="M511" s="30">
        <v>0</v>
      </c>
      <c r="N511" s="30">
        <v>0</v>
      </c>
      <c r="O511" s="30">
        <v>30</v>
      </c>
      <c r="P511" s="30">
        <v>126</v>
      </c>
      <c r="Q511" s="30">
        <v>0</v>
      </c>
      <c r="R511" s="30">
        <v>4000</v>
      </c>
      <c r="S511" s="30">
        <v>0</v>
      </c>
      <c r="T511" s="30">
        <v>0</v>
      </c>
      <c r="U511" s="30">
        <v>0</v>
      </c>
      <c r="V511" s="30">
        <v>0</v>
      </c>
      <c r="W511" s="30">
        <v>0</v>
      </c>
      <c r="X511" s="30">
        <v>0</v>
      </c>
      <c r="Y511" s="30">
        <f t="shared" si="45"/>
        <v>1350</v>
      </c>
      <c r="Z511" s="30">
        <v>1350</v>
      </c>
      <c r="AA511" s="30">
        <v>0</v>
      </c>
      <c r="AB511" s="31">
        <f t="shared" si="42"/>
        <v>5806</v>
      </c>
      <c r="AC511" s="30">
        <v>0</v>
      </c>
      <c r="AD511" s="30">
        <v>3000</v>
      </c>
      <c r="AE511" s="30">
        <f t="shared" si="43"/>
        <v>2806</v>
      </c>
    </row>
    <row r="512" ht="18" spans="1:31">
      <c r="A512" s="25">
        <v>507</v>
      </c>
      <c r="B512" s="25" t="s">
        <v>1771</v>
      </c>
      <c r="C512" s="26" t="s">
        <v>2083</v>
      </c>
      <c r="D512" s="25" t="s">
        <v>28</v>
      </c>
      <c r="E512" s="25" t="s">
        <v>863</v>
      </c>
      <c r="F512" s="25" t="s">
        <v>2084</v>
      </c>
      <c r="G512" s="25" t="s">
        <v>89</v>
      </c>
      <c r="H512" s="25" t="s">
        <v>2074</v>
      </c>
      <c r="I512" s="25">
        <v>2</v>
      </c>
      <c r="J512" s="25" t="s">
        <v>41</v>
      </c>
      <c r="K512" s="25" t="s">
        <v>41</v>
      </c>
      <c r="L512" s="30">
        <f t="shared" si="44"/>
        <v>4378</v>
      </c>
      <c r="M512" s="30">
        <v>0</v>
      </c>
      <c r="N512" s="30">
        <v>0</v>
      </c>
      <c r="O512" s="30">
        <v>30</v>
      </c>
      <c r="P512" s="30">
        <v>177</v>
      </c>
      <c r="Q512" s="30">
        <v>0</v>
      </c>
      <c r="R512" s="30">
        <v>4000</v>
      </c>
      <c r="S512" s="30">
        <v>0</v>
      </c>
      <c r="T512" s="30">
        <v>0</v>
      </c>
      <c r="U512" s="30">
        <v>171</v>
      </c>
      <c r="V512" s="30">
        <v>0</v>
      </c>
      <c r="W512" s="30">
        <v>0</v>
      </c>
      <c r="X512" s="30">
        <v>0</v>
      </c>
      <c r="Y512" s="30">
        <f t="shared" si="45"/>
        <v>675</v>
      </c>
      <c r="Z512" s="30">
        <v>675</v>
      </c>
      <c r="AA512" s="30">
        <v>0</v>
      </c>
      <c r="AB512" s="31">
        <f t="shared" si="42"/>
        <v>6703</v>
      </c>
      <c r="AC512" s="30">
        <v>0</v>
      </c>
      <c r="AD512" s="30">
        <v>3000</v>
      </c>
      <c r="AE512" s="30">
        <f t="shared" si="43"/>
        <v>3703</v>
      </c>
    </row>
    <row r="513" ht="27" spans="1:31">
      <c r="A513" s="25">
        <v>508</v>
      </c>
      <c r="B513" s="25" t="s">
        <v>1771</v>
      </c>
      <c r="C513" s="26" t="s">
        <v>2085</v>
      </c>
      <c r="D513" s="25" t="s">
        <v>45</v>
      </c>
      <c r="E513" s="25" t="s">
        <v>2086</v>
      </c>
      <c r="F513" s="25" t="s">
        <v>2085</v>
      </c>
      <c r="G513" s="25" t="s">
        <v>39</v>
      </c>
      <c r="H513" s="25" t="s">
        <v>2074</v>
      </c>
      <c r="I513" s="25">
        <v>3</v>
      </c>
      <c r="J513" s="25" t="s">
        <v>41</v>
      </c>
      <c r="K513" s="29" t="s">
        <v>42</v>
      </c>
      <c r="L513" s="30">
        <f t="shared" si="44"/>
        <v>4226</v>
      </c>
      <c r="M513" s="30">
        <v>0</v>
      </c>
      <c r="N513" s="30">
        <v>0</v>
      </c>
      <c r="O513" s="30">
        <v>30</v>
      </c>
      <c r="P513" s="30">
        <v>196</v>
      </c>
      <c r="Q513" s="30">
        <v>0</v>
      </c>
      <c r="R513" s="30">
        <v>4000</v>
      </c>
      <c r="S513" s="30">
        <v>0</v>
      </c>
      <c r="T513" s="30">
        <v>0</v>
      </c>
      <c r="U513" s="30">
        <v>0</v>
      </c>
      <c r="V513" s="30">
        <v>0</v>
      </c>
      <c r="W513" s="30">
        <v>0</v>
      </c>
      <c r="X513" s="30">
        <v>0</v>
      </c>
      <c r="Y513" s="30">
        <f t="shared" si="45"/>
        <v>1350</v>
      </c>
      <c r="Z513" s="30">
        <v>1350</v>
      </c>
      <c r="AA513" s="30">
        <v>0</v>
      </c>
      <c r="AB513" s="31">
        <f t="shared" si="42"/>
        <v>5876</v>
      </c>
      <c r="AC513" s="30">
        <v>0</v>
      </c>
      <c r="AD513" s="30">
        <v>3000</v>
      </c>
      <c r="AE513" s="30">
        <f t="shared" si="43"/>
        <v>2876</v>
      </c>
    </row>
    <row r="514" ht="27" spans="1:31">
      <c r="A514" s="25">
        <v>509</v>
      </c>
      <c r="B514" s="25" t="s">
        <v>1771</v>
      </c>
      <c r="C514" s="26" t="s">
        <v>2087</v>
      </c>
      <c r="D514" s="25" t="s">
        <v>28</v>
      </c>
      <c r="E514" s="25" t="s">
        <v>1755</v>
      </c>
      <c r="F514" s="25" t="s">
        <v>2087</v>
      </c>
      <c r="G514" s="25" t="s">
        <v>39</v>
      </c>
      <c r="H514" s="25" t="s">
        <v>1583</v>
      </c>
      <c r="I514" s="25">
        <v>1</v>
      </c>
      <c r="J514" s="25" t="s">
        <v>60</v>
      </c>
      <c r="K514" s="29" t="s">
        <v>311</v>
      </c>
      <c r="L514" s="30">
        <f t="shared" si="44"/>
        <v>0</v>
      </c>
      <c r="M514" s="30">
        <v>0</v>
      </c>
      <c r="N514" s="30">
        <v>0</v>
      </c>
      <c r="O514" s="30">
        <v>0</v>
      </c>
      <c r="P514" s="30">
        <v>0</v>
      </c>
      <c r="Q514" s="30">
        <v>0</v>
      </c>
      <c r="R514" s="30">
        <v>0</v>
      </c>
      <c r="S514" s="30">
        <v>0</v>
      </c>
      <c r="T514" s="30">
        <v>0</v>
      </c>
      <c r="U514" s="30">
        <v>0</v>
      </c>
      <c r="V514" s="30">
        <v>0</v>
      </c>
      <c r="W514" s="30">
        <v>0</v>
      </c>
      <c r="X514" s="30">
        <v>0</v>
      </c>
      <c r="Y514" s="30">
        <f t="shared" si="45"/>
        <v>0</v>
      </c>
      <c r="Z514" s="30">
        <v>0</v>
      </c>
      <c r="AA514" s="30">
        <v>0</v>
      </c>
      <c r="AB514" s="31">
        <f t="shared" si="42"/>
        <v>3000</v>
      </c>
      <c r="AC514" s="30">
        <v>0</v>
      </c>
      <c r="AD514" s="30">
        <v>3000</v>
      </c>
      <c r="AE514" s="30">
        <f t="shared" si="43"/>
        <v>0</v>
      </c>
    </row>
    <row r="515" ht="27" spans="1:31">
      <c r="A515" s="25">
        <v>510</v>
      </c>
      <c r="B515" s="25" t="s">
        <v>1771</v>
      </c>
      <c r="C515" s="26" t="s">
        <v>1020</v>
      </c>
      <c r="D515" s="25" t="s">
        <v>37</v>
      </c>
      <c r="E515" s="25" t="s">
        <v>420</v>
      </c>
      <c r="F515" s="25" t="s">
        <v>1020</v>
      </c>
      <c r="G515" s="25" t="s">
        <v>39</v>
      </c>
      <c r="H515" s="25" t="s">
        <v>1583</v>
      </c>
      <c r="I515" s="25">
        <v>1</v>
      </c>
      <c r="J515" s="25" t="s">
        <v>34</v>
      </c>
      <c r="K515" s="29" t="s">
        <v>311</v>
      </c>
      <c r="L515" s="30">
        <f t="shared" si="44"/>
        <v>0</v>
      </c>
      <c r="M515" s="30">
        <v>0</v>
      </c>
      <c r="N515" s="30">
        <v>0</v>
      </c>
      <c r="O515" s="30">
        <v>0</v>
      </c>
      <c r="P515" s="30">
        <v>0</v>
      </c>
      <c r="Q515" s="30">
        <v>0</v>
      </c>
      <c r="R515" s="30">
        <v>0</v>
      </c>
      <c r="S515" s="30">
        <v>0</v>
      </c>
      <c r="T515" s="30">
        <v>0</v>
      </c>
      <c r="U515" s="30">
        <v>0</v>
      </c>
      <c r="V515" s="30">
        <v>0</v>
      </c>
      <c r="W515" s="30">
        <v>0</v>
      </c>
      <c r="X515" s="30">
        <v>0</v>
      </c>
      <c r="Y515" s="30">
        <f t="shared" si="45"/>
        <v>0</v>
      </c>
      <c r="Z515" s="30">
        <v>0</v>
      </c>
      <c r="AA515" s="30">
        <v>0</v>
      </c>
      <c r="AB515" s="31">
        <f t="shared" si="42"/>
        <v>3000</v>
      </c>
      <c r="AC515" s="30">
        <v>0</v>
      </c>
      <c r="AD515" s="30">
        <v>3000</v>
      </c>
      <c r="AE515" s="30">
        <f t="shared" si="43"/>
        <v>0</v>
      </c>
    </row>
    <row r="516" ht="27" spans="1:31">
      <c r="A516" s="25">
        <v>511</v>
      </c>
      <c r="B516" s="25" t="s">
        <v>1771</v>
      </c>
      <c r="C516" s="26" t="s">
        <v>1633</v>
      </c>
      <c r="D516" s="25" t="s">
        <v>77</v>
      </c>
      <c r="E516" s="25" t="s">
        <v>827</v>
      </c>
      <c r="F516" s="25" t="s">
        <v>1633</v>
      </c>
      <c r="G516" s="25" t="s">
        <v>39</v>
      </c>
      <c r="H516" s="25" t="s">
        <v>1583</v>
      </c>
      <c r="I516" s="25">
        <v>1</v>
      </c>
      <c r="J516" s="25" t="s">
        <v>60</v>
      </c>
      <c r="K516" s="29" t="s">
        <v>311</v>
      </c>
      <c r="L516" s="30">
        <f t="shared" si="44"/>
        <v>0</v>
      </c>
      <c r="M516" s="30">
        <v>0</v>
      </c>
      <c r="N516" s="30">
        <v>0</v>
      </c>
      <c r="O516" s="30">
        <v>0</v>
      </c>
      <c r="P516" s="30">
        <v>0</v>
      </c>
      <c r="Q516" s="30">
        <v>0</v>
      </c>
      <c r="R516" s="30">
        <v>0</v>
      </c>
      <c r="S516" s="30">
        <v>0</v>
      </c>
      <c r="T516" s="30">
        <v>0</v>
      </c>
      <c r="U516" s="30">
        <v>0</v>
      </c>
      <c r="V516" s="30">
        <v>0</v>
      </c>
      <c r="W516" s="30">
        <v>0</v>
      </c>
      <c r="X516" s="30">
        <v>0</v>
      </c>
      <c r="Y516" s="30">
        <f t="shared" si="45"/>
        <v>0</v>
      </c>
      <c r="Z516" s="30">
        <v>0</v>
      </c>
      <c r="AA516" s="30">
        <v>0</v>
      </c>
      <c r="AB516" s="31">
        <f t="shared" si="42"/>
        <v>3000</v>
      </c>
      <c r="AC516" s="30">
        <v>0</v>
      </c>
      <c r="AD516" s="30">
        <v>3000</v>
      </c>
      <c r="AE516" s="30">
        <f t="shared" si="43"/>
        <v>0</v>
      </c>
    </row>
    <row r="517" ht="27" spans="1:31">
      <c r="A517" s="25">
        <v>512</v>
      </c>
      <c r="B517" s="25" t="s">
        <v>1771</v>
      </c>
      <c r="C517" s="26" t="s">
        <v>2088</v>
      </c>
      <c r="D517" s="25" t="s">
        <v>37</v>
      </c>
      <c r="E517" s="25" t="s">
        <v>2089</v>
      </c>
      <c r="F517" s="25" t="s">
        <v>2088</v>
      </c>
      <c r="G517" s="25" t="s">
        <v>39</v>
      </c>
      <c r="H517" s="25" t="s">
        <v>1583</v>
      </c>
      <c r="I517" s="25">
        <v>1</v>
      </c>
      <c r="J517" s="25" t="s">
        <v>60</v>
      </c>
      <c r="K517" s="29" t="s">
        <v>311</v>
      </c>
      <c r="L517" s="30">
        <f t="shared" si="44"/>
        <v>0</v>
      </c>
      <c r="M517" s="30">
        <v>0</v>
      </c>
      <c r="N517" s="30">
        <v>0</v>
      </c>
      <c r="O517" s="30">
        <v>0</v>
      </c>
      <c r="P517" s="30">
        <v>0</v>
      </c>
      <c r="Q517" s="30">
        <v>0</v>
      </c>
      <c r="R517" s="30">
        <v>0</v>
      </c>
      <c r="S517" s="30">
        <v>0</v>
      </c>
      <c r="T517" s="30">
        <v>0</v>
      </c>
      <c r="U517" s="30">
        <v>0</v>
      </c>
      <c r="V517" s="30">
        <v>0</v>
      </c>
      <c r="W517" s="30">
        <v>0</v>
      </c>
      <c r="X517" s="30">
        <v>0</v>
      </c>
      <c r="Y517" s="30">
        <f t="shared" si="45"/>
        <v>0</v>
      </c>
      <c r="Z517" s="30">
        <v>0</v>
      </c>
      <c r="AA517" s="30">
        <v>0</v>
      </c>
      <c r="AB517" s="31">
        <f t="shared" si="42"/>
        <v>3000</v>
      </c>
      <c r="AC517" s="30">
        <v>0</v>
      </c>
      <c r="AD517" s="30">
        <v>3000</v>
      </c>
      <c r="AE517" s="30">
        <f t="shared" si="43"/>
        <v>0</v>
      </c>
    </row>
    <row r="518" ht="27" spans="1:31">
      <c r="A518" s="25">
        <v>513</v>
      </c>
      <c r="B518" s="25" t="s">
        <v>1771</v>
      </c>
      <c r="C518" s="26" t="s">
        <v>2090</v>
      </c>
      <c r="D518" s="25" t="s">
        <v>37</v>
      </c>
      <c r="E518" s="25" t="s">
        <v>850</v>
      </c>
      <c r="F518" s="25" t="s">
        <v>2090</v>
      </c>
      <c r="G518" s="25" t="s">
        <v>39</v>
      </c>
      <c r="H518" s="25" t="s">
        <v>1583</v>
      </c>
      <c r="I518" s="25">
        <v>1</v>
      </c>
      <c r="J518" s="25" t="s">
        <v>60</v>
      </c>
      <c r="K518" s="29" t="s">
        <v>311</v>
      </c>
      <c r="L518" s="30">
        <f t="shared" si="44"/>
        <v>0</v>
      </c>
      <c r="M518" s="30">
        <v>0</v>
      </c>
      <c r="N518" s="30">
        <v>0</v>
      </c>
      <c r="O518" s="30">
        <v>0</v>
      </c>
      <c r="P518" s="30">
        <v>0</v>
      </c>
      <c r="Q518" s="30">
        <v>0</v>
      </c>
      <c r="R518" s="30">
        <v>0</v>
      </c>
      <c r="S518" s="30">
        <v>0</v>
      </c>
      <c r="T518" s="30">
        <v>0</v>
      </c>
      <c r="U518" s="30">
        <v>0</v>
      </c>
      <c r="V518" s="30">
        <v>0</v>
      </c>
      <c r="W518" s="30">
        <v>0</v>
      </c>
      <c r="X518" s="30">
        <v>0</v>
      </c>
      <c r="Y518" s="30">
        <f t="shared" si="45"/>
        <v>0</v>
      </c>
      <c r="Z518" s="30">
        <v>0</v>
      </c>
      <c r="AA518" s="30">
        <v>0</v>
      </c>
      <c r="AB518" s="31">
        <f t="shared" ref="AB518:AB581" si="46">(((AC518+AD518+AE518)*1)*1)*1</f>
        <v>3000</v>
      </c>
      <c r="AC518" s="30">
        <v>0</v>
      </c>
      <c r="AD518" s="30">
        <v>3000</v>
      </c>
      <c r="AE518" s="30">
        <f t="shared" si="43"/>
        <v>0</v>
      </c>
    </row>
    <row r="519" ht="18" spans="1:31">
      <c r="A519" s="25">
        <v>514</v>
      </c>
      <c r="B519" s="25" t="s">
        <v>1771</v>
      </c>
      <c r="C519" s="26" t="s">
        <v>2091</v>
      </c>
      <c r="D519" s="25" t="s">
        <v>266</v>
      </c>
      <c r="E519" s="25" t="s">
        <v>2092</v>
      </c>
      <c r="F519" s="25" t="s">
        <v>2093</v>
      </c>
      <c r="G519" s="25" t="s">
        <v>31</v>
      </c>
      <c r="H519" s="25" t="s">
        <v>1583</v>
      </c>
      <c r="I519" s="25">
        <v>4</v>
      </c>
      <c r="J519" s="25" t="s">
        <v>34</v>
      </c>
      <c r="K519" s="25" t="s">
        <v>270</v>
      </c>
      <c r="L519" s="30">
        <f t="shared" si="44"/>
        <v>0</v>
      </c>
      <c r="M519" s="30">
        <v>0</v>
      </c>
      <c r="N519" s="30">
        <v>0</v>
      </c>
      <c r="O519" s="30">
        <v>0</v>
      </c>
      <c r="P519" s="30">
        <v>0</v>
      </c>
      <c r="Q519" s="30">
        <v>0</v>
      </c>
      <c r="R519" s="30">
        <v>0</v>
      </c>
      <c r="S519" s="30">
        <v>0</v>
      </c>
      <c r="T519" s="30">
        <v>0</v>
      </c>
      <c r="U519" s="30">
        <v>0</v>
      </c>
      <c r="V519" s="30">
        <v>0</v>
      </c>
      <c r="W519" s="30">
        <v>0</v>
      </c>
      <c r="X519" s="30">
        <v>0</v>
      </c>
      <c r="Y519" s="30">
        <f t="shared" si="45"/>
        <v>0</v>
      </c>
      <c r="Z519" s="30">
        <v>0</v>
      </c>
      <c r="AA519" s="30">
        <v>0</v>
      </c>
      <c r="AB519" s="31">
        <f t="shared" si="46"/>
        <v>3000</v>
      </c>
      <c r="AC519" s="30">
        <v>0</v>
      </c>
      <c r="AD519" s="30">
        <v>3000</v>
      </c>
      <c r="AE519" s="30">
        <f t="shared" si="43"/>
        <v>0</v>
      </c>
    </row>
    <row r="520" ht="27" spans="1:31">
      <c r="A520" s="25">
        <v>515</v>
      </c>
      <c r="B520" s="25" t="s">
        <v>1771</v>
      </c>
      <c r="C520" s="26" t="s">
        <v>2094</v>
      </c>
      <c r="D520" s="25" t="s">
        <v>77</v>
      </c>
      <c r="E520" s="25" t="s">
        <v>2095</v>
      </c>
      <c r="F520" s="25" t="s">
        <v>2094</v>
      </c>
      <c r="G520" s="25" t="s">
        <v>39</v>
      </c>
      <c r="H520" s="25" t="s">
        <v>1583</v>
      </c>
      <c r="I520" s="25">
        <v>2</v>
      </c>
      <c r="J520" s="25" t="s">
        <v>48</v>
      </c>
      <c r="K520" s="29" t="s">
        <v>311</v>
      </c>
      <c r="L520" s="30">
        <f t="shared" si="44"/>
        <v>0</v>
      </c>
      <c r="M520" s="30">
        <v>0</v>
      </c>
      <c r="N520" s="30">
        <v>0</v>
      </c>
      <c r="O520" s="30">
        <v>0</v>
      </c>
      <c r="P520" s="30">
        <v>0</v>
      </c>
      <c r="Q520" s="30">
        <v>0</v>
      </c>
      <c r="R520" s="30">
        <v>0</v>
      </c>
      <c r="S520" s="30">
        <v>0</v>
      </c>
      <c r="T520" s="30">
        <v>0</v>
      </c>
      <c r="U520" s="30">
        <v>0</v>
      </c>
      <c r="V520" s="30">
        <v>0</v>
      </c>
      <c r="W520" s="30">
        <v>0</v>
      </c>
      <c r="X520" s="30">
        <v>0</v>
      </c>
      <c r="Y520" s="30">
        <f t="shared" si="45"/>
        <v>0</v>
      </c>
      <c r="Z520" s="30">
        <v>0</v>
      </c>
      <c r="AA520" s="30">
        <v>0</v>
      </c>
      <c r="AB520" s="31">
        <f t="shared" si="46"/>
        <v>3000</v>
      </c>
      <c r="AC520" s="30">
        <v>0</v>
      </c>
      <c r="AD520" s="30">
        <v>3000</v>
      </c>
      <c r="AE520" s="30">
        <f t="shared" si="43"/>
        <v>0</v>
      </c>
    </row>
    <row r="521" ht="27" spans="1:31">
      <c r="A521" s="25">
        <v>516</v>
      </c>
      <c r="B521" s="25" t="s">
        <v>1771</v>
      </c>
      <c r="C521" s="26" t="s">
        <v>2096</v>
      </c>
      <c r="D521" s="25" t="s">
        <v>82</v>
      </c>
      <c r="E521" s="25" t="s">
        <v>300</v>
      </c>
      <c r="F521" s="25" t="s">
        <v>2096</v>
      </c>
      <c r="G521" s="25" t="s">
        <v>39</v>
      </c>
      <c r="H521" s="25" t="s">
        <v>1583</v>
      </c>
      <c r="I521" s="25">
        <v>3</v>
      </c>
      <c r="J521" s="25" t="s">
        <v>48</v>
      </c>
      <c r="K521" s="29" t="s">
        <v>311</v>
      </c>
      <c r="L521" s="30">
        <f t="shared" si="44"/>
        <v>0</v>
      </c>
      <c r="M521" s="30">
        <v>0</v>
      </c>
      <c r="N521" s="30">
        <v>0</v>
      </c>
      <c r="O521" s="30">
        <v>0</v>
      </c>
      <c r="P521" s="30">
        <v>0</v>
      </c>
      <c r="Q521" s="30">
        <v>0</v>
      </c>
      <c r="R521" s="30">
        <v>0</v>
      </c>
      <c r="S521" s="30">
        <v>0</v>
      </c>
      <c r="T521" s="30">
        <v>0</v>
      </c>
      <c r="U521" s="30">
        <v>0</v>
      </c>
      <c r="V521" s="30">
        <v>0</v>
      </c>
      <c r="W521" s="30">
        <v>0</v>
      </c>
      <c r="X521" s="30">
        <v>0</v>
      </c>
      <c r="Y521" s="30">
        <f t="shared" si="45"/>
        <v>0</v>
      </c>
      <c r="Z521" s="30">
        <v>0</v>
      </c>
      <c r="AA521" s="30">
        <v>0</v>
      </c>
      <c r="AB521" s="31">
        <f t="shared" si="46"/>
        <v>3000</v>
      </c>
      <c r="AC521" s="30">
        <v>0</v>
      </c>
      <c r="AD521" s="30">
        <v>3000</v>
      </c>
      <c r="AE521" s="30">
        <f t="shared" si="43"/>
        <v>0</v>
      </c>
    </row>
    <row r="522" ht="27" spans="1:31">
      <c r="A522" s="25">
        <v>517</v>
      </c>
      <c r="B522" s="25" t="s">
        <v>1771</v>
      </c>
      <c r="C522" s="26" t="s">
        <v>2097</v>
      </c>
      <c r="D522" s="25" t="s">
        <v>45</v>
      </c>
      <c r="E522" s="25" t="s">
        <v>2098</v>
      </c>
      <c r="F522" s="25" t="s">
        <v>2097</v>
      </c>
      <c r="G522" s="25" t="s">
        <v>39</v>
      </c>
      <c r="H522" s="25" t="s">
        <v>1583</v>
      </c>
      <c r="I522" s="25">
        <v>3</v>
      </c>
      <c r="J522" s="25" t="s">
        <v>34</v>
      </c>
      <c r="K522" s="29" t="s">
        <v>311</v>
      </c>
      <c r="L522" s="30">
        <f t="shared" si="44"/>
        <v>0</v>
      </c>
      <c r="M522" s="30">
        <v>0</v>
      </c>
      <c r="N522" s="30">
        <v>0</v>
      </c>
      <c r="O522" s="30">
        <v>0</v>
      </c>
      <c r="P522" s="30">
        <v>0</v>
      </c>
      <c r="Q522" s="30">
        <v>0</v>
      </c>
      <c r="R522" s="30">
        <v>0</v>
      </c>
      <c r="S522" s="30">
        <v>0</v>
      </c>
      <c r="T522" s="30">
        <v>0</v>
      </c>
      <c r="U522" s="30">
        <v>0</v>
      </c>
      <c r="V522" s="30">
        <v>0</v>
      </c>
      <c r="W522" s="30">
        <v>0</v>
      </c>
      <c r="X522" s="30">
        <v>0</v>
      </c>
      <c r="Y522" s="30">
        <f t="shared" si="45"/>
        <v>0</v>
      </c>
      <c r="Z522" s="30">
        <v>0</v>
      </c>
      <c r="AA522" s="30">
        <v>0</v>
      </c>
      <c r="AB522" s="31">
        <f t="shared" si="46"/>
        <v>3000</v>
      </c>
      <c r="AC522" s="30">
        <v>0</v>
      </c>
      <c r="AD522" s="30">
        <v>3000</v>
      </c>
      <c r="AE522" s="30">
        <f t="shared" si="43"/>
        <v>0</v>
      </c>
    </row>
    <row r="523" ht="27" spans="1:31">
      <c r="A523" s="25">
        <v>518</v>
      </c>
      <c r="B523" s="25" t="s">
        <v>1771</v>
      </c>
      <c r="C523" s="26" t="s">
        <v>1184</v>
      </c>
      <c r="D523" s="25" t="s">
        <v>131</v>
      </c>
      <c r="E523" s="25" t="s">
        <v>396</v>
      </c>
      <c r="F523" s="25" t="s">
        <v>1184</v>
      </c>
      <c r="G523" s="25" t="s">
        <v>39</v>
      </c>
      <c r="H523" s="25" t="s">
        <v>1583</v>
      </c>
      <c r="I523" s="25">
        <v>3</v>
      </c>
      <c r="J523" s="25" t="s">
        <v>34</v>
      </c>
      <c r="K523" s="29" t="s">
        <v>311</v>
      </c>
      <c r="L523" s="30">
        <f t="shared" si="44"/>
        <v>0</v>
      </c>
      <c r="M523" s="30">
        <v>0</v>
      </c>
      <c r="N523" s="30">
        <v>0</v>
      </c>
      <c r="O523" s="30">
        <v>0</v>
      </c>
      <c r="P523" s="30">
        <v>0</v>
      </c>
      <c r="Q523" s="30">
        <v>0</v>
      </c>
      <c r="R523" s="30">
        <v>0</v>
      </c>
      <c r="S523" s="30">
        <v>0</v>
      </c>
      <c r="T523" s="30">
        <v>0</v>
      </c>
      <c r="U523" s="30">
        <v>0</v>
      </c>
      <c r="V523" s="30">
        <v>0</v>
      </c>
      <c r="W523" s="30">
        <v>0</v>
      </c>
      <c r="X523" s="30">
        <v>0</v>
      </c>
      <c r="Y523" s="30">
        <f t="shared" si="45"/>
        <v>0</v>
      </c>
      <c r="Z523" s="30">
        <v>0</v>
      </c>
      <c r="AA523" s="30">
        <v>0</v>
      </c>
      <c r="AB523" s="31">
        <f t="shared" si="46"/>
        <v>3000</v>
      </c>
      <c r="AC523" s="30">
        <v>0</v>
      </c>
      <c r="AD523" s="30">
        <v>3000</v>
      </c>
      <c r="AE523" s="30">
        <f t="shared" si="43"/>
        <v>0</v>
      </c>
    </row>
    <row r="524" ht="27" spans="1:31">
      <c r="A524" s="25">
        <v>519</v>
      </c>
      <c r="B524" s="25" t="s">
        <v>1771</v>
      </c>
      <c r="C524" s="26" t="s">
        <v>2099</v>
      </c>
      <c r="D524" s="25" t="s">
        <v>37</v>
      </c>
      <c r="E524" s="25" t="s">
        <v>511</v>
      </c>
      <c r="F524" s="25" t="s">
        <v>2099</v>
      </c>
      <c r="G524" s="25" t="s">
        <v>39</v>
      </c>
      <c r="H524" s="25" t="s">
        <v>1583</v>
      </c>
      <c r="I524" s="25">
        <v>3</v>
      </c>
      <c r="J524" s="25" t="s">
        <v>60</v>
      </c>
      <c r="K524" s="29" t="s">
        <v>311</v>
      </c>
      <c r="L524" s="30">
        <f t="shared" si="44"/>
        <v>0</v>
      </c>
      <c r="M524" s="30">
        <v>0</v>
      </c>
      <c r="N524" s="30">
        <v>0</v>
      </c>
      <c r="O524" s="30">
        <v>0</v>
      </c>
      <c r="P524" s="30">
        <v>0</v>
      </c>
      <c r="Q524" s="30">
        <v>0</v>
      </c>
      <c r="R524" s="30">
        <v>0</v>
      </c>
      <c r="S524" s="30">
        <v>0</v>
      </c>
      <c r="T524" s="30">
        <v>0</v>
      </c>
      <c r="U524" s="30">
        <v>0</v>
      </c>
      <c r="V524" s="30">
        <v>0</v>
      </c>
      <c r="W524" s="30">
        <v>0</v>
      </c>
      <c r="X524" s="30">
        <v>0</v>
      </c>
      <c r="Y524" s="30">
        <f t="shared" si="45"/>
        <v>0</v>
      </c>
      <c r="Z524" s="30">
        <v>0</v>
      </c>
      <c r="AA524" s="30">
        <v>0</v>
      </c>
      <c r="AB524" s="31">
        <f t="shared" si="46"/>
        <v>3000</v>
      </c>
      <c r="AC524" s="30">
        <v>0</v>
      </c>
      <c r="AD524" s="30">
        <v>3000</v>
      </c>
      <c r="AE524" s="30">
        <f t="shared" si="43"/>
        <v>0</v>
      </c>
    </row>
    <row r="525" ht="27" spans="1:31">
      <c r="A525" s="25">
        <v>520</v>
      </c>
      <c r="B525" s="25" t="s">
        <v>1771</v>
      </c>
      <c r="C525" s="26" t="s">
        <v>2100</v>
      </c>
      <c r="D525" s="25" t="s">
        <v>126</v>
      </c>
      <c r="E525" s="25" t="s">
        <v>1616</v>
      </c>
      <c r="F525" s="25" t="s">
        <v>2100</v>
      </c>
      <c r="G525" s="25" t="s">
        <v>39</v>
      </c>
      <c r="H525" s="25" t="s">
        <v>1583</v>
      </c>
      <c r="I525" s="25">
        <v>2</v>
      </c>
      <c r="J525" s="25" t="s">
        <v>34</v>
      </c>
      <c r="K525" s="29" t="s">
        <v>311</v>
      </c>
      <c r="L525" s="30">
        <f t="shared" si="44"/>
        <v>0</v>
      </c>
      <c r="M525" s="30">
        <v>0</v>
      </c>
      <c r="N525" s="30">
        <v>0</v>
      </c>
      <c r="O525" s="30">
        <v>0</v>
      </c>
      <c r="P525" s="30">
        <v>0</v>
      </c>
      <c r="Q525" s="30">
        <v>0</v>
      </c>
      <c r="R525" s="30">
        <v>0</v>
      </c>
      <c r="S525" s="30">
        <v>0</v>
      </c>
      <c r="T525" s="30">
        <v>0</v>
      </c>
      <c r="U525" s="30">
        <v>0</v>
      </c>
      <c r="V525" s="30">
        <v>0</v>
      </c>
      <c r="W525" s="30">
        <v>0</v>
      </c>
      <c r="X525" s="30">
        <v>0</v>
      </c>
      <c r="Y525" s="30">
        <f t="shared" si="45"/>
        <v>0</v>
      </c>
      <c r="Z525" s="30">
        <v>0</v>
      </c>
      <c r="AA525" s="30">
        <v>0</v>
      </c>
      <c r="AB525" s="31">
        <f t="shared" si="46"/>
        <v>3000</v>
      </c>
      <c r="AC525" s="30">
        <v>0</v>
      </c>
      <c r="AD525" s="30">
        <v>3000</v>
      </c>
      <c r="AE525" s="30">
        <f t="shared" si="43"/>
        <v>0</v>
      </c>
    </row>
    <row r="526" ht="18" spans="1:31">
      <c r="A526" s="25">
        <v>521</v>
      </c>
      <c r="B526" s="25" t="s">
        <v>1771</v>
      </c>
      <c r="C526" s="26" t="s">
        <v>2101</v>
      </c>
      <c r="D526" s="25" t="s">
        <v>126</v>
      </c>
      <c r="E526" s="25" t="s">
        <v>357</v>
      </c>
      <c r="F526" s="25" t="s">
        <v>2101</v>
      </c>
      <c r="G526" s="25" t="s">
        <v>39</v>
      </c>
      <c r="H526" s="25" t="s">
        <v>2102</v>
      </c>
      <c r="I526" s="25">
        <v>4</v>
      </c>
      <c r="J526" s="25" t="s">
        <v>48</v>
      </c>
      <c r="K526" s="29" t="s">
        <v>35</v>
      </c>
      <c r="L526" s="30">
        <f t="shared" si="44"/>
        <v>2806</v>
      </c>
      <c r="M526" s="30">
        <v>0</v>
      </c>
      <c r="N526" s="30">
        <v>0</v>
      </c>
      <c r="O526" s="30">
        <v>30</v>
      </c>
      <c r="P526" s="30">
        <v>126</v>
      </c>
      <c r="Q526" s="30">
        <v>0</v>
      </c>
      <c r="R526" s="30">
        <v>2600</v>
      </c>
      <c r="S526" s="30">
        <v>0</v>
      </c>
      <c r="T526" s="30">
        <v>0</v>
      </c>
      <c r="U526" s="30">
        <v>0</v>
      </c>
      <c r="V526" s="30">
        <v>50</v>
      </c>
      <c r="W526" s="30">
        <v>0</v>
      </c>
      <c r="X526" s="30">
        <v>0</v>
      </c>
      <c r="Y526" s="30">
        <f t="shared" si="45"/>
        <v>1350</v>
      </c>
      <c r="Z526" s="30">
        <v>1350</v>
      </c>
      <c r="AA526" s="30">
        <v>0</v>
      </c>
      <c r="AB526" s="31">
        <f t="shared" si="46"/>
        <v>4456</v>
      </c>
      <c r="AC526" s="30">
        <v>0</v>
      </c>
      <c r="AD526" s="30">
        <v>3000</v>
      </c>
      <c r="AE526" s="30">
        <f t="shared" si="43"/>
        <v>1456</v>
      </c>
    </row>
    <row r="527" ht="18" spans="1:31">
      <c r="A527" s="25">
        <v>522</v>
      </c>
      <c r="B527" s="25" t="s">
        <v>1771</v>
      </c>
      <c r="C527" s="26" t="s">
        <v>2103</v>
      </c>
      <c r="D527" s="25" t="s">
        <v>126</v>
      </c>
      <c r="E527" s="25" t="s">
        <v>944</v>
      </c>
      <c r="F527" s="25" t="s">
        <v>2103</v>
      </c>
      <c r="G527" s="25" t="s">
        <v>39</v>
      </c>
      <c r="H527" s="25" t="s">
        <v>2102</v>
      </c>
      <c r="I527" s="25">
        <v>4</v>
      </c>
      <c r="J527" s="25" t="s">
        <v>48</v>
      </c>
      <c r="K527" s="29" t="s">
        <v>35</v>
      </c>
      <c r="L527" s="30">
        <f t="shared" si="44"/>
        <v>2756</v>
      </c>
      <c r="M527" s="30">
        <v>0</v>
      </c>
      <c r="N527" s="30">
        <v>0</v>
      </c>
      <c r="O527" s="30">
        <v>30</v>
      </c>
      <c r="P527" s="30">
        <v>126</v>
      </c>
      <c r="Q527" s="30">
        <v>0</v>
      </c>
      <c r="R527" s="30">
        <v>2600</v>
      </c>
      <c r="S527" s="30">
        <v>0</v>
      </c>
      <c r="T527" s="30">
        <v>0</v>
      </c>
      <c r="U527" s="30">
        <v>0</v>
      </c>
      <c r="V527" s="30">
        <v>0</v>
      </c>
      <c r="W527" s="30">
        <v>0</v>
      </c>
      <c r="X527" s="30">
        <v>0</v>
      </c>
      <c r="Y527" s="30">
        <f t="shared" si="45"/>
        <v>1350</v>
      </c>
      <c r="Z527" s="30">
        <v>1350</v>
      </c>
      <c r="AA527" s="30">
        <v>0</v>
      </c>
      <c r="AB527" s="31">
        <f t="shared" si="46"/>
        <v>4406</v>
      </c>
      <c r="AC527" s="30">
        <v>0</v>
      </c>
      <c r="AD527" s="30">
        <v>3000</v>
      </c>
      <c r="AE527" s="30">
        <f t="shared" ref="AE527:AE590" si="47">L527-Y527</f>
        <v>1406</v>
      </c>
    </row>
    <row r="528" ht="18" spans="1:31">
      <c r="A528" s="25">
        <v>523</v>
      </c>
      <c r="B528" s="25" t="s">
        <v>1771</v>
      </c>
      <c r="C528" s="26" t="s">
        <v>2104</v>
      </c>
      <c r="D528" s="25" t="s">
        <v>126</v>
      </c>
      <c r="E528" s="25" t="s">
        <v>659</v>
      </c>
      <c r="F528" s="25" t="s">
        <v>2104</v>
      </c>
      <c r="G528" s="25" t="s">
        <v>39</v>
      </c>
      <c r="H528" s="25" t="s">
        <v>2102</v>
      </c>
      <c r="I528" s="25">
        <v>3</v>
      </c>
      <c r="J528" s="25" t="s">
        <v>48</v>
      </c>
      <c r="K528" s="29" t="s">
        <v>35</v>
      </c>
      <c r="L528" s="30">
        <f t="shared" si="44"/>
        <v>2876</v>
      </c>
      <c r="M528" s="30">
        <v>0</v>
      </c>
      <c r="N528" s="30">
        <v>0</v>
      </c>
      <c r="O528" s="30">
        <v>30</v>
      </c>
      <c r="P528" s="30">
        <v>196</v>
      </c>
      <c r="Q528" s="30">
        <v>0</v>
      </c>
      <c r="R528" s="30">
        <v>2600</v>
      </c>
      <c r="S528" s="30">
        <v>0</v>
      </c>
      <c r="T528" s="30">
        <v>0</v>
      </c>
      <c r="U528" s="30">
        <v>0</v>
      </c>
      <c r="V528" s="30">
        <v>50</v>
      </c>
      <c r="W528" s="30">
        <v>0</v>
      </c>
      <c r="X528" s="30">
        <v>0</v>
      </c>
      <c r="Y528" s="30">
        <f t="shared" si="45"/>
        <v>1350</v>
      </c>
      <c r="Z528" s="30">
        <v>1350</v>
      </c>
      <c r="AA528" s="30">
        <v>0</v>
      </c>
      <c r="AB528" s="31">
        <f t="shared" si="46"/>
        <v>4526</v>
      </c>
      <c r="AC528" s="30">
        <v>0</v>
      </c>
      <c r="AD528" s="30">
        <v>3000</v>
      </c>
      <c r="AE528" s="30">
        <f t="shared" si="47"/>
        <v>1526</v>
      </c>
    </row>
    <row r="529" ht="27" spans="1:31">
      <c r="A529" s="25">
        <v>524</v>
      </c>
      <c r="B529" s="25" t="s">
        <v>1771</v>
      </c>
      <c r="C529" s="26" t="s">
        <v>2105</v>
      </c>
      <c r="D529" s="25" t="s">
        <v>126</v>
      </c>
      <c r="E529" s="25" t="s">
        <v>944</v>
      </c>
      <c r="F529" s="29" t="s">
        <v>2106</v>
      </c>
      <c r="G529" s="25" t="s">
        <v>31</v>
      </c>
      <c r="H529" s="25" t="s">
        <v>2102</v>
      </c>
      <c r="I529" s="25">
        <v>3</v>
      </c>
      <c r="J529" s="25" t="s">
        <v>41</v>
      </c>
      <c r="K529" s="29" t="s">
        <v>42</v>
      </c>
      <c r="L529" s="30">
        <f t="shared" ref="L529:L592" si="48">SUM(M529:X529)</f>
        <v>3076</v>
      </c>
      <c r="M529" s="30">
        <v>0</v>
      </c>
      <c r="N529" s="30">
        <v>0</v>
      </c>
      <c r="O529" s="30">
        <v>30</v>
      </c>
      <c r="P529" s="30">
        <v>196</v>
      </c>
      <c r="Q529" s="30">
        <v>0</v>
      </c>
      <c r="R529" s="30">
        <v>2800</v>
      </c>
      <c r="S529" s="30">
        <v>0</v>
      </c>
      <c r="T529" s="30">
        <v>0</v>
      </c>
      <c r="U529" s="30">
        <v>0</v>
      </c>
      <c r="V529" s="30">
        <v>50</v>
      </c>
      <c r="W529" s="30">
        <v>0</v>
      </c>
      <c r="X529" s="30">
        <v>0</v>
      </c>
      <c r="Y529" s="30">
        <f t="shared" ref="Y529:Y592" si="49">Z529+AA529</f>
        <v>1350</v>
      </c>
      <c r="Z529" s="30">
        <v>1350</v>
      </c>
      <c r="AA529" s="30">
        <v>0</v>
      </c>
      <c r="AB529" s="31">
        <f t="shared" si="46"/>
        <v>4726</v>
      </c>
      <c r="AC529" s="30">
        <v>0</v>
      </c>
      <c r="AD529" s="30">
        <v>3000</v>
      </c>
      <c r="AE529" s="30">
        <f t="shared" si="47"/>
        <v>1726</v>
      </c>
    </row>
    <row r="530" ht="18" spans="1:31">
      <c r="A530" s="25">
        <v>525</v>
      </c>
      <c r="B530" s="25" t="s">
        <v>1771</v>
      </c>
      <c r="C530" s="26" t="s">
        <v>2107</v>
      </c>
      <c r="D530" s="25" t="s">
        <v>126</v>
      </c>
      <c r="E530" s="25" t="s">
        <v>357</v>
      </c>
      <c r="F530" s="25" t="s">
        <v>2107</v>
      </c>
      <c r="G530" s="25" t="s">
        <v>39</v>
      </c>
      <c r="H530" s="25" t="s">
        <v>2102</v>
      </c>
      <c r="I530" s="25">
        <v>2</v>
      </c>
      <c r="J530" s="25" t="s">
        <v>48</v>
      </c>
      <c r="K530" s="29" t="s">
        <v>35</v>
      </c>
      <c r="L530" s="30">
        <f t="shared" si="48"/>
        <v>3007</v>
      </c>
      <c r="M530" s="30">
        <v>0</v>
      </c>
      <c r="N530" s="30">
        <v>0</v>
      </c>
      <c r="O530" s="30">
        <v>30</v>
      </c>
      <c r="P530" s="30">
        <v>177</v>
      </c>
      <c r="Q530" s="30">
        <v>0</v>
      </c>
      <c r="R530" s="30">
        <v>2800</v>
      </c>
      <c r="S530" s="30">
        <v>0</v>
      </c>
      <c r="T530" s="30">
        <v>0</v>
      </c>
      <c r="U530" s="30">
        <v>0</v>
      </c>
      <c r="V530" s="30">
        <v>0</v>
      </c>
      <c r="W530" s="30">
        <v>0</v>
      </c>
      <c r="X530" s="30">
        <v>0</v>
      </c>
      <c r="Y530" s="30">
        <f t="shared" si="49"/>
        <v>1350</v>
      </c>
      <c r="Z530" s="30">
        <v>1350</v>
      </c>
      <c r="AA530" s="30">
        <v>0</v>
      </c>
      <c r="AB530" s="31">
        <f t="shared" si="46"/>
        <v>4657</v>
      </c>
      <c r="AC530" s="30">
        <v>0</v>
      </c>
      <c r="AD530" s="30">
        <v>3000</v>
      </c>
      <c r="AE530" s="30">
        <f t="shared" si="47"/>
        <v>1657</v>
      </c>
    </row>
    <row r="531" ht="18" spans="1:31">
      <c r="A531" s="25">
        <v>526</v>
      </c>
      <c r="B531" s="25" t="s">
        <v>1771</v>
      </c>
      <c r="C531" s="26" t="s">
        <v>2108</v>
      </c>
      <c r="D531" s="25" t="s">
        <v>82</v>
      </c>
      <c r="E531" s="25" t="s">
        <v>250</v>
      </c>
      <c r="F531" s="29" t="s">
        <v>2109</v>
      </c>
      <c r="G531" s="25" t="s">
        <v>31</v>
      </c>
      <c r="H531" s="25" t="s">
        <v>2102</v>
      </c>
      <c r="I531" s="25">
        <v>3</v>
      </c>
      <c r="J531" s="25" t="s">
        <v>60</v>
      </c>
      <c r="K531" s="29" t="s">
        <v>35</v>
      </c>
      <c r="L531" s="30">
        <f t="shared" si="48"/>
        <v>3076</v>
      </c>
      <c r="M531" s="30">
        <v>0</v>
      </c>
      <c r="N531" s="30">
        <v>0</v>
      </c>
      <c r="O531" s="30">
        <v>30</v>
      </c>
      <c r="P531" s="30">
        <v>196</v>
      </c>
      <c r="Q531" s="30">
        <v>0</v>
      </c>
      <c r="R531" s="30">
        <v>2800</v>
      </c>
      <c r="S531" s="30">
        <v>0</v>
      </c>
      <c r="T531" s="30">
        <v>0</v>
      </c>
      <c r="U531" s="30">
        <v>0</v>
      </c>
      <c r="V531" s="30">
        <v>50</v>
      </c>
      <c r="W531" s="30">
        <v>0</v>
      </c>
      <c r="X531" s="30">
        <v>0</v>
      </c>
      <c r="Y531" s="30">
        <f t="shared" si="49"/>
        <v>1350</v>
      </c>
      <c r="Z531" s="30">
        <v>1350</v>
      </c>
      <c r="AA531" s="30">
        <v>0</v>
      </c>
      <c r="AB531" s="31">
        <f t="shared" si="46"/>
        <v>4726</v>
      </c>
      <c r="AC531" s="30">
        <v>0</v>
      </c>
      <c r="AD531" s="30">
        <v>3000</v>
      </c>
      <c r="AE531" s="30">
        <f t="shared" si="47"/>
        <v>1726</v>
      </c>
    </row>
    <row r="532" ht="18" spans="1:31">
      <c r="A532" s="25">
        <v>527</v>
      </c>
      <c r="B532" s="25" t="s">
        <v>1771</v>
      </c>
      <c r="C532" s="26" t="s">
        <v>2110</v>
      </c>
      <c r="D532" s="25" t="s">
        <v>126</v>
      </c>
      <c r="E532" s="25" t="s">
        <v>1134</v>
      </c>
      <c r="F532" s="25" t="s">
        <v>2111</v>
      </c>
      <c r="G532" s="25" t="s">
        <v>89</v>
      </c>
      <c r="H532" s="25" t="s">
        <v>2102</v>
      </c>
      <c r="I532" s="25">
        <v>3</v>
      </c>
      <c r="J532" s="25" t="s">
        <v>60</v>
      </c>
      <c r="K532" s="25" t="s">
        <v>61</v>
      </c>
      <c r="L532" s="30">
        <f t="shared" si="48"/>
        <v>2876</v>
      </c>
      <c r="M532" s="30">
        <v>0</v>
      </c>
      <c r="N532" s="30">
        <v>0</v>
      </c>
      <c r="O532" s="30">
        <v>30</v>
      </c>
      <c r="P532" s="30">
        <v>196</v>
      </c>
      <c r="Q532" s="30">
        <v>0</v>
      </c>
      <c r="R532" s="30">
        <v>2600</v>
      </c>
      <c r="S532" s="30">
        <v>0</v>
      </c>
      <c r="T532" s="30">
        <v>0</v>
      </c>
      <c r="U532" s="30">
        <v>0</v>
      </c>
      <c r="V532" s="30">
        <v>50</v>
      </c>
      <c r="W532" s="30">
        <v>0</v>
      </c>
      <c r="X532" s="30">
        <v>0</v>
      </c>
      <c r="Y532" s="30">
        <f t="shared" si="49"/>
        <v>1350</v>
      </c>
      <c r="Z532" s="30">
        <v>1350</v>
      </c>
      <c r="AA532" s="30">
        <v>0</v>
      </c>
      <c r="AB532" s="31">
        <f t="shared" si="46"/>
        <v>4526</v>
      </c>
      <c r="AC532" s="30">
        <v>0</v>
      </c>
      <c r="AD532" s="30">
        <v>3000</v>
      </c>
      <c r="AE532" s="30">
        <f t="shared" si="47"/>
        <v>1526</v>
      </c>
    </row>
    <row r="533" ht="18" spans="1:31">
      <c r="A533" s="25">
        <v>528</v>
      </c>
      <c r="B533" s="25" t="s">
        <v>1771</v>
      </c>
      <c r="C533" s="26" t="s">
        <v>2112</v>
      </c>
      <c r="D533" s="25" t="s">
        <v>126</v>
      </c>
      <c r="E533" s="25" t="s">
        <v>2113</v>
      </c>
      <c r="F533" s="25" t="s">
        <v>2114</v>
      </c>
      <c r="G533" s="25" t="s">
        <v>31</v>
      </c>
      <c r="H533" s="25" t="s">
        <v>2102</v>
      </c>
      <c r="I533" s="25">
        <v>3</v>
      </c>
      <c r="J533" s="25" t="s">
        <v>34</v>
      </c>
      <c r="K533" s="25" t="s">
        <v>61</v>
      </c>
      <c r="L533" s="30">
        <f t="shared" si="48"/>
        <v>3076</v>
      </c>
      <c r="M533" s="30">
        <v>0</v>
      </c>
      <c r="N533" s="30">
        <v>0</v>
      </c>
      <c r="O533" s="30">
        <v>30</v>
      </c>
      <c r="P533" s="30">
        <v>196</v>
      </c>
      <c r="Q533" s="30">
        <v>0</v>
      </c>
      <c r="R533" s="30">
        <v>2800</v>
      </c>
      <c r="S533" s="30">
        <v>0</v>
      </c>
      <c r="T533" s="30">
        <v>0</v>
      </c>
      <c r="U533" s="30">
        <v>0</v>
      </c>
      <c r="V533" s="30">
        <v>50</v>
      </c>
      <c r="W533" s="30">
        <v>0</v>
      </c>
      <c r="X533" s="30">
        <v>0</v>
      </c>
      <c r="Y533" s="30">
        <f t="shared" si="49"/>
        <v>1350</v>
      </c>
      <c r="Z533" s="30">
        <v>1350</v>
      </c>
      <c r="AA533" s="30">
        <v>0</v>
      </c>
      <c r="AB533" s="31">
        <f t="shared" si="46"/>
        <v>4726</v>
      </c>
      <c r="AC533" s="30">
        <v>0</v>
      </c>
      <c r="AD533" s="30">
        <v>3000</v>
      </c>
      <c r="AE533" s="30">
        <f t="shared" si="47"/>
        <v>1726</v>
      </c>
    </row>
    <row r="534" ht="18" spans="1:31">
      <c r="A534" s="25">
        <v>529</v>
      </c>
      <c r="B534" s="25" t="s">
        <v>1771</v>
      </c>
      <c r="C534" s="26" t="s">
        <v>2115</v>
      </c>
      <c r="D534" s="25" t="s">
        <v>126</v>
      </c>
      <c r="E534" s="25" t="s">
        <v>304</v>
      </c>
      <c r="F534" s="25" t="s">
        <v>2116</v>
      </c>
      <c r="G534" s="25" t="s">
        <v>31</v>
      </c>
      <c r="H534" s="25" t="s">
        <v>2102</v>
      </c>
      <c r="I534" s="25">
        <v>3</v>
      </c>
      <c r="J534" s="25" t="s">
        <v>34</v>
      </c>
      <c r="K534" s="29" t="s">
        <v>35</v>
      </c>
      <c r="L534" s="30">
        <f t="shared" si="48"/>
        <v>3076</v>
      </c>
      <c r="M534" s="30">
        <v>0</v>
      </c>
      <c r="N534" s="30">
        <v>0</v>
      </c>
      <c r="O534" s="30">
        <v>30</v>
      </c>
      <c r="P534" s="30">
        <v>196</v>
      </c>
      <c r="Q534" s="30">
        <v>0</v>
      </c>
      <c r="R534" s="30">
        <v>2800</v>
      </c>
      <c r="S534" s="30">
        <v>0</v>
      </c>
      <c r="T534" s="30">
        <v>0</v>
      </c>
      <c r="U534" s="30">
        <v>0</v>
      </c>
      <c r="V534" s="30">
        <v>50</v>
      </c>
      <c r="W534" s="30">
        <v>0</v>
      </c>
      <c r="X534" s="30">
        <v>0</v>
      </c>
      <c r="Y534" s="30">
        <f t="shared" si="49"/>
        <v>1350</v>
      </c>
      <c r="Z534" s="30">
        <v>1350</v>
      </c>
      <c r="AA534" s="30">
        <v>0</v>
      </c>
      <c r="AB534" s="31">
        <f t="shared" si="46"/>
        <v>4726</v>
      </c>
      <c r="AC534" s="30">
        <v>0</v>
      </c>
      <c r="AD534" s="30">
        <v>3000</v>
      </c>
      <c r="AE534" s="30">
        <f t="shared" si="47"/>
        <v>1726</v>
      </c>
    </row>
    <row r="535" ht="18" spans="1:31">
      <c r="A535" s="25">
        <v>530</v>
      </c>
      <c r="B535" s="25" t="s">
        <v>1771</v>
      </c>
      <c r="C535" s="26" t="s">
        <v>2117</v>
      </c>
      <c r="D535" s="25" t="s">
        <v>126</v>
      </c>
      <c r="E535" s="25" t="s">
        <v>1616</v>
      </c>
      <c r="F535" s="25" t="s">
        <v>2118</v>
      </c>
      <c r="G535" s="25" t="s">
        <v>31</v>
      </c>
      <c r="H535" s="25" t="s">
        <v>2102</v>
      </c>
      <c r="I535" s="25">
        <v>2</v>
      </c>
      <c r="J535" s="25" t="s">
        <v>60</v>
      </c>
      <c r="K535" s="25" t="s">
        <v>61</v>
      </c>
      <c r="L535" s="30">
        <f t="shared" si="48"/>
        <v>3007</v>
      </c>
      <c r="M535" s="30">
        <v>0</v>
      </c>
      <c r="N535" s="30">
        <v>0</v>
      </c>
      <c r="O535" s="30">
        <v>30</v>
      </c>
      <c r="P535" s="30">
        <v>177</v>
      </c>
      <c r="Q535" s="30">
        <v>0</v>
      </c>
      <c r="R535" s="30">
        <v>2800</v>
      </c>
      <c r="S535" s="30">
        <v>0</v>
      </c>
      <c r="T535" s="30">
        <v>0</v>
      </c>
      <c r="U535" s="30">
        <v>0</v>
      </c>
      <c r="V535" s="30">
        <v>0</v>
      </c>
      <c r="W535" s="30">
        <v>0</v>
      </c>
      <c r="X535" s="30">
        <v>0</v>
      </c>
      <c r="Y535" s="30">
        <f t="shared" si="49"/>
        <v>1350</v>
      </c>
      <c r="Z535" s="30">
        <v>1350</v>
      </c>
      <c r="AA535" s="30">
        <v>0</v>
      </c>
      <c r="AB535" s="31">
        <f t="shared" si="46"/>
        <v>4657</v>
      </c>
      <c r="AC535" s="30">
        <v>0</v>
      </c>
      <c r="AD535" s="30">
        <v>3000</v>
      </c>
      <c r="AE535" s="30">
        <f t="shared" si="47"/>
        <v>1657</v>
      </c>
    </row>
    <row r="536" ht="18" spans="1:31">
      <c r="A536" s="25">
        <v>531</v>
      </c>
      <c r="B536" s="25" t="s">
        <v>1771</v>
      </c>
      <c r="C536" s="26" t="s">
        <v>2119</v>
      </c>
      <c r="D536" s="25" t="s">
        <v>126</v>
      </c>
      <c r="E536" s="25" t="s">
        <v>725</v>
      </c>
      <c r="F536" s="25" t="s">
        <v>2120</v>
      </c>
      <c r="G536" s="25" t="s">
        <v>31</v>
      </c>
      <c r="H536" s="25" t="s">
        <v>2102</v>
      </c>
      <c r="I536" s="25">
        <v>3</v>
      </c>
      <c r="J536" s="25" t="s">
        <v>34</v>
      </c>
      <c r="K536" s="25" t="s">
        <v>61</v>
      </c>
      <c r="L536" s="30">
        <f t="shared" si="48"/>
        <v>3076</v>
      </c>
      <c r="M536" s="30">
        <v>0</v>
      </c>
      <c r="N536" s="30">
        <v>0</v>
      </c>
      <c r="O536" s="30">
        <v>30</v>
      </c>
      <c r="P536" s="30">
        <v>196</v>
      </c>
      <c r="Q536" s="30">
        <v>0</v>
      </c>
      <c r="R536" s="30">
        <v>2800</v>
      </c>
      <c r="S536" s="30">
        <v>0</v>
      </c>
      <c r="T536" s="30">
        <v>0</v>
      </c>
      <c r="U536" s="30">
        <v>0</v>
      </c>
      <c r="V536" s="30">
        <v>50</v>
      </c>
      <c r="W536" s="30">
        <v>0</v>
      </c>
      <c r="X536" s="30">
        <v>0</v>
      </c>
      <c r="Y536" s="30">
        <f t="shared" si="49"/>
        <v>1350</v>
      </c>
      <c r="Z536" s="30">
        <v>1350</v>
      </c>
      <c r="AA536" s="30">
        <v>0</v>
      </c>
      <c r="AB536" s="31">
        <f t="shared" si="46"/>
        <v>4726</v>
      </c>
      <c r="AC536" s="30">
        <v>0</v>
      </c>
      <c r="AD536" s="30">
        <v>3000</v>
      </c>
      <c r="AE536" s="30">
        <f t="shared" si="47"/>
        <v>1726</v>
      </c>
    </row>
    <row r="537" ht="18" spans="1:31">
      <c r="A537" s="25">
        <v>532</v>
      </c>
      <c r="B537" s="25" t="s">
        <v>1771</v>
      </c>
      <c r="C537" s="26" t="s">
        <v>2121</v>
      </c>
      <c r="D537" s="25" t="s">
        <v>126</v>
      </c>
      <c r="E537" s="25" t="s">
        <v>428</v>
      </c>
      <c r="F537" s="25" t="s">
        <v>2122</v>
      </c>
      <c r="G537" s="25" t="s">
        <v>89</v>
      </c>
      <c r="H537" s="25" t="s">
        <v>2102</v>
      </c>
      <c r="I537" s="25">
        <v>3</v>
      </c>
      <c r="J537" s="25" t="s">
        <v>34</v>
      </c>
      <c r="K537" s="25" t="s">
        <v>61</v>
      </c>
      <c r="L537" s="30">
        <f t="shared" si="48"/>
        <v>2876</v>
      </c>
      <c r="M537" s="30">
        <v>0</v>
      </c>
      <c r="N537" s="30">
        <v>0</v>
      </c>
      <c r="O537" s="30">
        <v>30</v>
      </c>
      <c r="P537" s="30">
        <v>196</v>
      </c>
      <c r="Q537" s="30">
        <v>0</v>
      </c>
      <c r="R537" s="30">
        <v>2600</v>
      </c>
      <c r="S537" s="30">
        <v>0</v>
      </c>
      <c r="T537" s="30">
        <v>0</v>
      </c>
      <c r="U537" s="30">
        <v>0</v>
      </c>
      <c r="V537" s="30">
        <v>50</v>
      </c>
      <c r="W537" s="30">
        <v>0</v>
      </c>
      <c r="X537" s="30">
        <v>0</v>
      </c>
      <c r="Y537" s="30">
        <f t="shared" si="49"/>
        <v>1350</v>
      </c>
      <c r="Z537" s="30">
        <v>1350</v>
      </c>
      <c r="AA537" s="30">
        <v>0</v>
      </c>
      <c r="AB537" s="31">
        <f t="shared" si="46"/>
        <v>4526</v>
      </c>
      <c r="AC537" s="30">
        <v>0</v>
      </c>
      <c r="AD537" s="30">
        <v>3000</v>
      </c>
      <c r="AE537" s="30">
        <f t="shared" si="47"/>
        <v>1526</v>
      </c>
    </row>
    <row r="538" ht="18" spans="1:31">
      <c r="A538" s="25">
        <v>533</v>
      </c>
      <c r="B538" s="25" t="s">
        <v>1771</v>
      </c>
      <c r="C538" s="26" t="s">
        <v>2123</v>
      </c>
      <c r="D538" s="25" t="s">
        <v>126</v>
      </c>
      <c r="E538" s="25" t="s">
        <v>428</v>
      </c>
      <c r="F538" s="25" t="s">
        <v>2124</v>
      </c>
      <c r="G538" s="25" t="s">
        <v>31</v>
      </c>
      <c r="H538" s="25" t="s">
        <v>2102</v>
      </c>
      <c r="I538" s="25">
        <v>3</v>
      </c>
      <c r="J538" s="25" t="s">
        <v>41</v>
      </c>
      <c r="K538" s="25" t="s">
        <v>41</v>
      </c>
      <c r="L538" s="30">
        <f t="shared" si="48"/>
        <v>3076</v>
      </c>
      <c r="M538" s="30">
        <v>0</v>
      </c>
      <c r="N538" s="30">
        <v>0</v>
      </c>
      <c r="O538" s="30">
        <v>30</v>
      </c>
      <c r="P538" s="30">
        <v>196</v>
      </c>
      <c r="Q538" s="30">
        <v>0</v>
      </c>
      <c r="R538" s="30">
        <v>2800</v>
      </c>
      <c r="S538" s="30">
        <v>0</v>
      </c>
      <c r="T538" s="30">
        <v>0</v>
      </c>
      <c r="U538" s="30">
        <v>0</v>
      </c>
      <c r="V538" s="30">
        <v>50</v>
      </c>
      <c r="W538" s="30">
        <v>0</v>
      </c>
      <c r="X538" s="30">
        <v>0</v>
      </c>
      <c r="Y538" s="30">
        <f t="shared" si="49"/>
        <v>1350</v>
      </c>
      <c r="Z538" s="30">
        <v>1350</v>
      </c>
      <c r="AA538" s="30">
        <v>0</v>
      </c>
      <c r="AB538" s="31">
        <f t="shared" si="46"/>
        <v>4726</v>
      </c>
      <c r="AC538" s="30">
        <v>0</v>
      </c>
      <c r="AD538" s="30">
        <v>3000</v>
      </c>
      <c r="AE538" s="30">
        <f t="shared" si="47"/>
        <v>1726</v>
      </c>
    </row>
    <row r="539" ht="18" spans="1:31">
      <c r="A539" s="25">
        <v>534</v>
      </c>
      <c r="B539" s="25" t="s">
        <v>1771</v>
      </c>
      <c r="C539" s="26" t="s">
        <v>2125</v>
      </c>
      <c r="D539" s="25" t="s">
        <v>126</v>
      </c>
      <c r="E539" s="25" t="s">
        <v>278</v>
      </c>
      <c r="F539" s="25" t="s">
        <v>2126</v>
      </c>
      <c r="G539" s="25" t="s">
        <v>89</v>
      </c>
      <c r="H539" s="25" t="s">
        <v>2102</v>
      </c>
      <c r="I539" s="25">
        <v>2</v>
      </c>
      <c r="J539" s="25" t="s">
        <v>34</v>
      </c>
      <c r="K539" s="25" t="s">
        <v>61</v>
      </c>
      <c r="L539" s="30">
        <f t="shared" si="48"/>
        <v>2857</v>
      </c>
      <c r="M539" s="30">
        <v>0</v>
      </c>
      <c r="N539" s="30">
        <v>0</v>
      </c>
      <c r="O539" s="30">
        <v>30</v>
      </c>
      <c r="P539" s="30">
        <v>177</v>
      </c>
      <c r="Q539" s="30">
        <v>0</v>
      </c>
      <c r="R539" s="30">
        <v>2600</v>
      </c>
      <c r="S539" s="30">
        <v>0</v>
      </c>
      <c r="T539" s="30">
        <v>0</v>
      </c>
      <c r="U539" s="30">
        <v>0</v>
      </c>
      <c r="V539" s="30">
        <v>50</v>
      </c>
      <c r="W539" s="30">
        <v>0</v>
      </c>
      <c r="X539" s="30">
        <v>0</v>
      </c>
      <c r="Y539" s="30">
        <f t="shared" si="49"/>
        <v>1350</v>
      </c>
      <c r="Z539" s="30">
        <v>1350</v>
      </c>
      <c r="AA539" s="30">
        <v>0</v>
      </c>
      <c r="AB539" s="31">
        <f t="shared" si="46"/>
        <v>4507</v>
      </c>
      <c r="AC539" s="30">
        <v>0</v>
      </c>
      <c r="AD539" s="30">
        <v>3000</v>
      </c>
      <c r="AE539" s="30">
        <f t="shared" si="47"/>
        <v>1507</v>
      </c>
    </row>
    <row r="540" ht="18" spans="1:31">
      <c r="A540" s="25">
        <v>535</v>
      </c>
      <c r="B540" s="25" t="s">
        <v>1771</v>
      </c>
      <c r="C540" s="26" t="s">
        <v>2127</v>
      </c>
      <c r="D540" s="25" t="s">
        <v>126</v>
      </c>
      <c r="E540" s="25" t="s">
        <v>1134</v>
      </c>
      <c r="F540" s="25" t="s">
        <v>2128</v>
      </c>
      <c r="G540" s="25" t="s">
        <v>89</v>
      </c>
      <c r="H540" s="25" t="s">
        <v>2102</v>
      </c>
      <c r="I540" s="25">
        <v>2</v>
      </c>
      <c r="J540" s="25" t="s">
        <v>48</v>
      </c>
      <c r="K540" s="25" t="s">
        <v>61</v>
      </c>
      <c r="L540" s="30">
        <f t="shared" si="48"/>
        <v>2857</v>
      </c>
      <c r="M540" s="30">
        <v>0</v>
      </c>
      <c r="N540" s="30">
        <v>0</v>
      </c>
      <c r="O540" s="30">
        <v>30</v>
      </c>
      <c r="P540" s="30">
        <v>177</v>
      </c>
      <c r="Q540" s="30">
        <v>0</v>
      </c>
      <c r="R540" s="30">
        <v>2600</v>
      </c>
      <c r="S540" s="30">
        <v>0</v>
      </c>
      <c r="T540" s="30">
        <v>0</v>
      </c>
      <c r="U540" s="30">
        <v>0</v>
      </c>
      <c r="V540" s="30">
        <v>50</v>
      </c>
      <c r="W540" s="30">
        <v>0</v>
      </c>
      <c r="X540" s="30">
        <v>0</v>
      </c>
      <c r="Y540" s="30">
        <f t="shared" si="49"/>
        <v>1350</v>
      </c>
      <c r="Z540" s="30">
        <v>1350</v>
      </c>
      <c r="AA540" s="30">
        <v>0</v>
      </c>
      <c r="AB540" s="31">
        <f t="shared" si="46"/>
        <v>4507</v>
      </c>
      <c r="AC540" s="30">
        <v>0</v>
      </c>
      <c r="AD540" s="30">
        <v>3000</v>
      </c>
      <c r="AE540" s="30">
        <f t="shared" si="47"/>
        <v>1507</v>
      </c>
    </row>
    <row r="541" ht="18" spans="1:31">
      <c r="A541" s="25">
        <v>536</v>
      </c>
      <c r="B541" s="25" t="s">
        <v>1771</v>
      </c>
      <c r="C541" s="26" t="s">
        <v>2129</v>
      </c>
      <c r="D541" s="25" t="s">
        <v>126</v>
      </c>
      <c r="E541" s="25" t="s">
        <v>2113</v>
      </c>
      <c r="F541" s="25" t="s">
        <v>2130</v>
      </c>
      <c r="G541" s="25" t="s">
        <v>89</v>
      </c>
      <c r="H541" s="25" t="s">
        <v>2102</v>
      </c>
      <c r="I541" s="25">
        <v>2</v>
      </c>
      <c r="J541" s="25" t="s">
        <v>60</v>
      </c>
      <c r="K541" s="25" t="s">
        <v>61</v>
      </c>
      <c r="L541" s="30">
        <f t="shared" si="48"/>
        <v>2857</v>
      </c>
      <c r="M541" s="30">
        <v>0</v>
      </c>
      <c r="N541" s="30">
        <v>0</v>
      </c>
      <c r="O541" s="30">
        <v>30</v>
      </c>
      <c r="P541" s="30">
        <v>177</v>
      </c>
      <c r="Q541" s="30">
        <v>0</v>
      </c>
      <c r="R541" s="30">
        <v>2600</v>
      </c>
      <c r="S541" s="30">
        <v>0</v>
      </c>
      <c r="T541" s="30">
        <v>0</v>
      </c>
      <c r="U541" s="30">
        <v>0</v>
      </c>
      <c r="V541" s="30">
        <v>50</v>
      </c>
      <c r="W541" s="30">
        <v>0</v>
      </c>
      <c r="X541" s="30">
        <v>0</v>
      </c>
      <c r="Y541" s="30">
        <f t="shared" si="49"/>
        <v>1350</v>
      </c>
      <c r="Z541" s="30">
        <v>1350</v>
      </c>
      <c r="AA541" s="30">
        <v>0</v>
      </c>
      <c r="AB541" s="31">
        <f t="shared" si="46"/>
        <v>4507</v>
      </c>
      <c r="AC541" s="30">
        <v>0</v>
      </c>
      <c r="AD541" s="30">
        <v>3000</v>
      </c>
      <c r="AE541" s="30">
        <f t="shared" si="47"/>
        <v>1507</v>
      </c>
    </row>
    <row r="542" ht="18" spans="1:31">
      <c r="A542" s="25">
        <v>537</v>
      </c>
      <c r="B542" s="25" t="s">
        <v>1771</v>
      </c>
      <c r="C542" s="26" t="s">
        <v>1878</v>
      </c>
      <c r="D542" s="25" t="s">
        <v>126</v>
      </c>
      <c r="E542" s="25" t="s">
        <v>278</v>
      </c>
      <c r="F542" s="25" t="s">
        <v>1878</v>
      </c>
      <c r="G542" s="25" t="s">
        <v>39</v>
      </c>
      <c r="H542" s="25" t="s">
        <v>2102</v>
      </c>
      <c r="I542" s="25">
        <v>4</v>
      </c>
      <c r="J542" s="25" t="s">
        <v>48</v>
      </c>
      <c r="K542" s="29" t="s">
        <v>35</v>
      </c>
      <c r="L542" s="30">
        <f t="shared" si="48"/>
        <v>2956</v>
      </c>
      <c r="M542" s="30">
        <v>0</v>
      </c>
      <c r="N542" s="30">
        <v>0</v>
      </c>
      <c r="O542" s="30">
        <v>30</v>
      </c>
      <c r="P542" s="30">
        <v>126</v>
      </c>
      <c r="Q542" s="30">
        <v>0</v>
      </c>
      <c r="R542" s="30">
        <v>2800</v>
      </c>
      <c r="S542" s="30">
        <v>0</v>
      </c>
      <c r="T542" s="30">
        <v>0</v>
      </c>
      <c r="U542" s="30">
        <v>0</v>
      </c>
      <c r="V542" s="30">
        <v>0</v>
      </c>
      <c r="W542" s="30">
        <v>0</v>
      </c>
      <c r="X542" s="30">
        <v>0</v>
      </c>
      <c r="Y542" s="30">
        <f t="shared" si="49"/>
        <v>1350</v>
      </c>
      <c r="Z542" s="30">
        <v>1350</v>
      </c>
      <c r="AA542" s="30">
        <v>0</v>
      </c>
      <c r="AB542" s="31">
        <f t="shared" si="46"/>
        <v>4606</v>
      </c>
      <c r="AC542" s="30">
        <v>0</v>
      </c>
      <c r="AD542" s="30">
        <v>3000</v>
      </c>
      <c r="AE542" s="30">
        <f t="shared" si="47"/>
        <v>1606</v>
      </c>
    </row>
    <row r="543" ht="18" spans="1:31">
      <c r="A543" s="25">
        <v>538</v>
      </c>
      <c r="B543" s="25" t="s">
        <v>1771</v>
      </c>
      <c r="C543" s="26" t="s">
        <v>2131</v>
      </c>
      <c r="D543" s="25" t="s">
        <v>126</v>
      </c>
      <c r="E543" s="25" t="s">
        <v>576</v>
      </c>
      <c r="F543" s="29" t="s">
        <v>2132</v>
      </c>
      <c r="G543" s="25" t="s">
        <v>1025</v>
      </c>
      <c r="H543" s="25" t="s">
        <v>2102</v>
      </c>
      <c r="I543" s="25">
        <v>1</v>
      </c>
      <c r="J543" s="25" t="s">
        <v>34</v>
      </c>
      <c r="K543" s="29" t="s">
        <v>35</v>
      </c>
      <c r="L543" s="30">
        <f t="shared" si="48"/>
        <v>3170</v>
      </c>
      <c r="M543" s="30">
        <v>0</v>
      </c>
      <c r="N543" s="30">
        <v>0</v>
      </c>
      <c r="O543" s="30">
        <v>30</v>
      </c>
      <c r="P543" s="30">
        <v>167</v>
      </c>
      <c r="Q543" s="30">
        <v>0</v>
      </c>
      <c r="R543" s="30">
        <v>2600</v>
      </c>
      <c r="S543" s="30">
        <v>323</v>
      </c>
      <c r="T543" s="30">
        <v>0</v>
      </c>
      <c r="U543" s="30">
        <v>0</v>
      </c>
      <c r="V543" s="30">
        <v>50</v>
      </c>
      <c r="W543" s="30">
        <v>0</v>
      </c>
      <c r="X543" s="30">
        <v>0</v>
      </c>
      <c r="Y543" s="30">
        <f t="shared" si="49"/>
        <v>1350</v>
      </c>
      <c r="Z543" s="30">
        <v>1350</v>
      </c>
      <c r="AA543" s="30">
        <v>0</v>
      </c>
      <c r="AB543" s="31">
        <f t="shared" si="46"/>
        <v>4820</v>
      </c>
      <c r="AC543" s="30">
        <v>0</v>
      </c>
      <c r="AD543" s="30">
        <v>3000</v>
      </c>
      <c r="AE543" s="30">
        <f t="shared" si="47"/>
        <v>1820</v>
      </c>
    </row>
    <row r="544" ht="27" spans="1:31">
      <c r="A544" s="25">
        <v>539</v>
      </c>
      <c r="B544" s="25" t="s">
        <v>1771</v>
      </c>
      <c r="C544" s="27" t="s">
        <v>2133</v>
      </c>
      <c r="D544" s="28" t="s">
        <v>126</v>
      </c>
      <c r="E544" s="28" t="s">
        <v>228</v>
      </c>
      <c r="F544" s="25" t="s">
        <v>2134</v>
      </c>
      <c r="G544" s="25" t="s">
        <v>1477</v>
      </c>
      <c r="H544" s="28" t="s">
        <v>2102</v>
      </c>
      <c r="I544" s="25">
        <v>3</v>
      </c>
      <c r="J544" s="29" t="s">
        <v>181</v>
      </c>
      <c r="K544" s="25" t="s">
        <v>182</v>
      </c>
      <c r="L544" s="30">
        <f t="shared" si="48"/>
        <v>3026</v>
      </c>
      <c r="M544" s="30">
        <v>0</v>
      </c>
      <c r="N544" s="30">
        <v>0</v>
      </c>
      <c r="O544" s="30">
        <v>30</v>
      </c>
      <c r="P544" s="30">
        <v>196</v>
      </c>
      <c r="Q544" s="30">
        <v>0</v>
      </c>
      <c r="R544" s="30">
        <v>2800</v>
      </c>
      <c r="S544" s="30">
        <v>0</v>
      </c>
      <c r="T544" s="30">
        <v>0</v>
      </c>
      <c r="U544" s="30">
        <v>0</v>
      </c>
      <c r="V544" s="30">
        <v>0</v>
      </c>
      <c r="W544" s="30">
        <v>0</v>
      </c>
      <c r="X544" s="30">
        <v>0</v>
      </c>
      <c r="Y544" s="30">
        <f t="shared" si="49"/>
        <v>1350</v>
      </c>
      <c r="Z544" s="30">
        <v>1350</v>
      </c>
      <c r="AA544" s="30">
        <v>0</v>
      </c>
      <c r="AB544" s="31">
        <f t="shared" si="46"/>
        <v>4676</v>
      </c>
      <c r="AC544" s="30">
        <v>0</v>
      </c>
      <c r="AD544" s="30">
        <v>3000</v>
      </c>
      <c r="AE544" s="30">
        <f t="shared" si="47"/>
        <v>1676</v>
      </c>
    </row>
    <row r="545" ht="18" spans="1:31">
      <c r="A545" s="25">
        <v>540</v>
      </c>
      <c r="B545" s="25" t="s">
        <v>1771</v>
      </c>
      <c r="C545" s="26" t="s">
        <v>2135</v>
      </c>
      <c r="D545" s="25" t="s">
        <v>77</v>
      </c>
      <c r="E545" s="25" t="s">
        <v>485</v>
      </c>
      <c r="F545" s="25" t="s">
        <v>2135</v>
      </c>
      <c r="G545" s="25" t="s">
        <v>39</v>
      </c>
      <c r="H545" s="25" t="s">
        <v>1618</v>
      </c>
      <c r="I545" s="25">
        <v>1</v>
      </c>
      <c r="J545" s="25" t="s">
        <v>48</v>
      </c>
      <c r="K545" s="29" t="s">
        <v>35</v>
      </c>
      <c r="L545" s="30">
        <f t="shared" si="48"/>
        <v>3041</v>
      </c>
      <c r="M545" s="30">
        <v>0</v>
      </c>
      <c r="N545" s="30">
        <v>0</v>
      </c>
      <c r="O545" s="30">
        <v>30</v>
      </c>
      <c r="P545" s="30">
        <v>167</v>
      </c>
      <c r="Q545" s="30">
        <v>0</v>
      </c>
      <c r="R545" s="30">
        <v>2600</v>
      </c>
      <c r="S545" s="30">
        <v>244</v>
      </c>
      <c r="T545" s="30">
        <v>0</v>
      </c>
      <c r="U545" s="30">
        <v>0</v>
      </c>
      <c r="V545" s="30">
        <v>0</v>
      </c>
      <c r="W545" s="30">
        <v>0</v>
      </c>
      <c r="X545" s="30">
        <v>0</v>
      </c>
      <c r="Y545" s="30">
        <f t="shared" si="49"/>
        <v>1350</v>
      </c>
      <c r="Z545" s="30">
        <v>1350</v>
      </c>
      <c r="AA545" s="30">
        <v>0</v>
      </c>
      <c r="AB545" s="31">
        <f t="shared" si="46"/>
        <v>4691</v>
      </c>
      <c r="AC545" s="30">
        <v>0</v>
      </c>
      <c r="AD545" s="30">
        <v>3000</v>
      </c>
      <c r="AE545" s="30">
        <f t="shared" si="47"/>
        <v>1691</v>
      </c>
    </row>
    <row r="546" ht="18" spans="1:31">
      <c r="A546" s="25">
        <v>541</v>
      </c>
      <c r="B546" s="25" t="s">
        <v>1771</v>
      </c>
      <c r="C546" s="26" t="s">
        <v>2136</v>
      </c>
      <c r="D546" s="25" t="s">
        <v>77</v>
      </c>
      <c r="E546" s="25" t="s">
        <v>485</v>
      </c>
      <c r="F546" s="25" t="s">
        <v>2136</v>
      </c>
      <c r="G546" s="25" t="s">
        <v>39</v>
      </c>
      <c r="H546" s="25" t="s">
        <v>1618</v>
      </c>
      <c r="I546" s="25">
        <v>1</v>
      </c>
      <c r="J546" s="25" t="s">
        <v>48</v>
      </c>
      <c r="K546" s="29" t="s">
        <v>35</v>
      </c>
      <c r="L546" s="30">
        <f t="shared" si="48"/>
        <v>3041</v>
      </c>
      <c r="M546" s="30">
        <v>0</v>
      </c>
      <c r="N546" s="30">
        <v>0</v>
      </c>
      <c r="O546" s="30">
        <v>30</v>
      </c>
      <c r="P546" s="30">
        <v>167</v>
      </c>
      <c r="Q546" s="30">
        <v>0</v>
      </c>
      <c r="R546" s="30">
        <v>2600</v>
      </c>
      <c r="S546" s="30">
        <v>244</v>
      </c>
      <c r="T546" s="30">
        <v>0</v>
      </c>
      <c r="U546" s="30">
        <v>0</v>
      </c>
      <c r="V546" s="30">
        <v>0</v>
      </c>
      <c r="W546" s="30">
        <v>0</v>
      </c>
      <c r="X546" s="30">
        <v>0</v>
      </c>
      <c r="Y546" s="30">
        <f t="shared" si="49"/>
        <v>1350</v>
      </c>
      <c r="Z546" s="30">
        <v>1350</v>
      </c>
      <c r="AA546" s="30">
        <v>0</v>
      </c>
      <c r="AB546" s="31">
        <f t="shared" si="46"/>
        <v>4691</v>
      </c>
      <c r="AC546" s="30">
        <v>0</v>
      </c>
      <c r="AD546" s="30">
        <v>3000</v>
      </c>
      <c r="AE546" s="30">
        <f t="shared" si="47"/>
        <v>1691</v>
      </c>
    </row>
    <row r="547" ht="27" spans="1:31">
      <c r="A547" s="25">
        <v>542</v>
      </c>
      <c r="B547" s="25" t="s">
        <v>1771</v>
      </c>
      <c r="C547" s="26" t="s">
        <v>2137</v>
      </c>
      <c r="D547" s="25" t="s">
        <v>77</v>
      </c>
      <c r="E547" s="25" t="s">
        <v>2138</v>
      </c>
      <c r="F547" s="25" t="s">
        <v>2137</v>
      </c>
      <c r="G547" s="25" t="s">
        <v>39</v>
      </c>
      <c r="H547" s="25" t="s">
        <v>1618</v>
      </c>
      <c r="I547" s="25">
        <v>1</v>
      </c>
      <c r="J547" s="25" t="s">
        <v>34</v>
      </c>
      <c r="K547" s="29" t="s">
        <v>311</v>
      </c>
      <c r="L547" s="30">
        <f t="shared" si="48"/>
        <v>3241</v>
      </c>
      <c r="M547" s="30">
        <v>0</v>
      </c>
      <c r="N547" s="30">
        <v>0</v>
      </c>
      <c r="O547" s="30">
        <v>30</v>
      </c>
      <c r="P547" s="30">
        <v>167</v>
      </c>
      <c r="Q547" s="30">
        <v>0</v>
      </c>
      <c r="R547" s="30">
        <v>2800</v>
      </c>
      <c r="S547" s="30">
        <v>244</v>
      </c>
      <c r="T547" s="30">
        <v>0</v>
      </c>
      <c r="U547" s="30">
        <v>0</v>
      </c>
      <c r="V547" s="30">
        <v>0</v>
      </c>
      <c r="W547" s="30">
        <v>0</v>
      </c>
      <c r="X547" s="30">
        <v>0</v>
      </c>
      <c r="Y547" s="30">
        <f t="shared" si="49"/>
        <v>1350</v>
      </c>
      <c r="Z547" s="30">
        <v>1350</v>
      </c>
      <c r="AA547" s="30">
        <v>0</v>
      </c>
      <c r="AB547" s="31">
        <f t="shared" si="46"/>
        <v>4891</v>
      </c>
      <c r="AC547" s="30">
        <v>0</v>
      </c>
      <c r="AD547" s="30">
        <v>3000</v>
      </c>
      <c r="AE547" s="30">
        <f t="shared" si="47"/>
        <v>1891</v>
      </c>
    </row>
    <row r="548" ht="18" spans="1:31">
      <c r="A548" s="25">
        <v>543</v>
      </c>
      <c r="B548" s="25" t="s">
        <v>1771</v>
      </c>
      <c r="C548" s="26" t="s">
        <v>2139</v>
      </c>
      <c r="D548" s="25" t="s">
        <v>77</v>
      </c>
      <c r="E548" s="25" t="s">
        <v>2140</v>
      </c>
      <c r="F548" s="29" t="s">
        <v>2141</v>
      </c>
      <c r="G548" s="25" t="s">
        <v>65</v>
      </c>
      <c r="H548" s="25" t="s">
        <v>1618</v>
      </c>
      <c r="I548" s="25">
        <v>1</v>
      </c>
      <c r="J548" s="25" t="s">
        <v>34</v>
      </c>
      <c r="K548" s="29" t="s">
        <v>35</v>
      </c>
      <c r="L548" s="30">
        <f t="shared" si="48"/>
        <v>3241</v>
      </c>
      <c r="M548" s="30">
        <v>0</v>
      </c>
      <c r="N548" s="30">
        <v>0</v>
      </c>
      <c r="O548" s="30">
        <v>30</v>
      </c>
      <c r="P548" s="30">
        <v>167</v>
      </c>
      <c r="Q548" s="30">
        <v>0</v>
      </c>
      <c r="R548" s="30">
        <v>2800</v>
      </c>
      <c r="S548" s="30">
        <v>244</v>
      </c>
      <c r="T548" s="30">
        <v>0</v>
      </c>
      <c r="U548" s="30">
        <v>0</v>
      </c>
      <c r="V548" s="30">
        <v>0</v>
      </c>
      <c r="W548" s="30">
        <v>0</v>
      </c>
      <c r="X548" s="30">
        <v>0</v>
      </c>
      <c r="Y548" s="30">
        <f t="shared" si="49"/>
        <v>675</v>
      </c>
      <c r="Z548" s="30">
        <v>675</v>
      </c>
      <c r="AA548" s="30">
        <v>0</v>
      </c>
      <c r="AB548" s="31">
        <f t="shared" si="46"/>
        <v>5566</v>
      </c>
      <c r="AC548" s="30">
        <v>0</v>
      </c>
      <c r="AD548" s="30">
        <v>3000</v>
      </c>
      <c r="AE548" s="30">
        <f t="shared" si="47"/>
        <v>2566</v>
      </c>
    </row>
    <row r="549" ht="36" spans="1:31">
      <c r="A549" s="25">
        <v>544</v>
      </c>
      <c r="B549" s="25" t="s">
        <v>1771</v>
      </c>
      <c r="C549" s="26" t="s">
        <v>2142</v>
      </c>
      <c r="D549" s="25" t="s">
        <v>77</v>
      </c>
      <c r="E549" s="25" t="s">
        <v>363</v>
      </c>
      <c r="F549" s="29" t="s">
        <v>2143</v>
      </c>
      <c r="G549" s="25" t="s">
        <v>31</v>
      </c>
      <c r="H549" s="25" t="s">
        <v>1618</v>
      </c>
      <c r="I549" s="25">
        <v>3</v>
      </c>
      <c r="J549" s="25" t="s">
        <v>34</v>
      </c>
      <c r="K549" s="29" t="s">
        <v>1103</v>
      </c>
      <c r="L549" s="30">
        <f t="shared" si="48"/>
        <v>3270</v>
      </c>
      <c r="M549" s="30">
        <v>0</v>
      </c>
      <c r="N549" s="30">
        <v>0</v>
      </c>
      <c r="O549" s="30">
        <v>30</v>
      </c>
      <c r="P549" s="30">
        <v>196</v>
      </c>
      <c r="Q549" s="30">
        <v>0</v>
      </c>
      <c r="R549" s="30">
        <v>2800</v>
      </c>
      <c r="S549" s="30">
        <v>244</v>
      </c>
      <c r="T549" s="30">
        <v>0</v>
      </c>
      <c r="U549" s="30">
        <v>0</v>
      </c>
      <c r="V549" s="30">
        <v>0</v>
      </c>
      <c r="W549" s="30">
        <v>0</v>
      </c>
      <c r="X549" s="30">
        <v>0</v>
      </c>
      <c r="Y549" s="30">
        <f t="shared" si="49"/>
        <v>1350</v>
      </c>
      <c r="Z549" s="30">
        <v>1350</v>
      </c>
      <c r="AA549" s="30">
        <v>0</v>
      </c>
      <c r="AB549" s="31">
        <f t="shared" si="46"/>
        <v>4920</v>
      </c>
      <c r="AC549" s="30">
        <v>0</v>
      </c>
      <c r="AD549" s="30">
        <v>3000</v>
      </c>
      <c r="AE549" s="30">
        <f t="shared" si="47"/>
        <v>1920</v>
      </c>
    </row>
    <row r="550" ht="27" spans="1:31">
      <c r="A550" s="25">
        <v>545</v>
      </c>
      <c r="B550" s="25" t="s">
        <v>1771</v>
      </c>
      <c r="C550" s="26" t="s">
        <v>2144</v>
      </c>
      <c r="D550" s="25" t="s">
        <v>77</v>
      </c>
      <c r="E550" s="25" t="s">
        <v>2145</v>
      </c>
      <c r="F550" s="29" t="s">
        <v>2146</v>
      </c>
      <c r="G550" s="25" t="s">
        <v>65</v>
      </c>
      <c r="H550" s="25" t="s">
        <v>1618</v>
      </c>
      <c r="I550" s="25">
        <v>4</v>
      </c>
      <c r="J550" s="25" t="s">
        <v>41</v>
      </c>
      <c r="K550" s="29" t="s">
        <v>42</v>
      </c>
      <c r="L550" s="30">
        <f t="shared" si="48"/>
        <v>3091</v>
      </c>
      <c r="M550" s="30">
        <v>0</v>
      </c>
      <c r="N550" s="30">
        <v>0</v>
      </c>
      <c r="O550" s="30">
        <v>30</v>
      </c>
      <c r="P550" s="30">
        <v>126</v>
      </c>
      <c r="Q550" s="30">
        <v>0</v>
      </c>
      <c r="R550" s="30">
        <v>2800</v>
      </c>
      <c r="S550" s="30">
        <v>135</v>
      </c>
      <c r="T550" s="30">
        <v>0</v>
      </c>
      <c r="U550" s="30">
        <v>0</v>
      </c>
      <c r="V550" s="30">
        <v>0</v>
      </c>
      <c r="W550" s="30">
        <v>0</v>
      </c>
      <c r="X550" s="30">
        <v>0</v>
      </c>
      <c r="Y550" s="30">
        <f t="shared" si="49"/>
        <v>1350</v>
      </c>
      <c r="Z550" s="30">
        <v>1350</v>
      </c>
      <c r="AA550" s="30">
        <v>0</v>
      </c>
      <c r="AB550" s="31">
        <f t="shared" si="46"/>
        <v>4741</v>
      </c>
      <c r="AC550" s="30">
        <v>0</v>
      </c>
      <c r="AD550" s="30">
        <v>3000</v>
      </c>
      <c r="AE550" s="30">
        <f t="shared" si="47"/>
        <v>1741</v>
      </c>
    </row>
    <row r="551" ht="18" spans="1:31">
      <c r="A551" s="25">
        <v>546</v>
      </c>
      <c r="B551" s="25" t="s">
        <v>1771</v>
      </c>
      <c r="C551" s="26" t="s">
        <v>2147</v>
      </c>
      <c r="D551" s="25" t="s">
        <v>77</v>
      </c>
      <c r="E551" s="25" t="s">
        <v>485</v>
      </c>
      <c r="F551" s="25" t="s">
        <v>2147</v>
      </c>
      <c r="G551" s="25" t="s">
        <v>39</v>
      </c>
      <c r="H551" s="25" t="s">
        <v>1618</v>
      </c>
      <c r="I551" s="25">
        <v>3</v>
      </c>
      <c r="J551" s="25" t="s">
        <v>48</v>
      </c>
      <c r="K551" s="29" t="s">
        <v>35</v>
      </c>
      <c r="L551" s="30">
        <f t="shared" si="48"/>
        <v>3070</v>
      </c>
      <c r="M551" s="30">
        <v>0</v>
      </c>
      <c r="N551" s="30">
        <v>0</v>
      </c>
      <c r="O551" s="30">
        <v>30</v>
      </c>
      <c r="P551" s="30">
        <v>196</v>
      </c>
      <c r="Q551" s="30">
        <v>0</v>
      </c>
      <c r="R551" s="30">
        <v>2600</v>
      </c>
      <c r="S551" s="30">
        <v>244</v>
      </c>
      <c r="T551" s="30">
        <v>0</v>
      </c>
      <c r="U551" s="30">
        <v>0</v>
      </c>
      <c r="V551" s="30">
        <v>0</v>
      </c>
      <c r="W551" s="30">
        <v>0</v>
      </c>
      <c r="X551" s="30">
        <v>0</v>
      </c>
      <c r="Y551" s="30">
        <f t="shared" si="49"/>
        <v>1350</v>
      </c>
      <c r="Z551" s="30">
        <v>1350</v>
      </c>
      <c r="AA551" s="30">
        <v>0</v>
      </c>
      <c r="AB551" s="31">
        <f t="shared" si="46"/>
        <v>4720</v>
      </c>
      <c r="AC551" s="30">
        <v>0</v>
      </c>
      <c r="AD551" s="30">
        <v>3000</v>
      </c>
      <c r="AE551" s="30">
        <f t="shared" si="47"/>
        <v>1720</v>
      </c>
    </row>
    <row r="552" ht="18" spans="1:31">
      <c r="A552" s="25">
        <v>547</v>
      </c>
      <c r="B552" s="25" t="s">
        <v>1771</v>
      </c>
      <c r="C552" s="26" t="s">
        <v>2148</v>
      </c>
      <c r="D552" s="25" t="s">
        <v>77</v>
      </c>
      <c r="E552" s="25" t="s">
        <v>485</v>
      </c>
      <c r="F552" s="25" t="s">
        <v>2148</v>
      </c>
      <c r="G552" s="25" t="s">
        <v>39</v>
      </c>
      <c r="H552" s="25" t="s">
        <v>1618</v>
      </c>
      <c r="I552" s="25">
        <v>3</v>
      </c>
      <c r="J552" s="25" t="s">
        <v>48</v>
      </c>
      <c r="K552" s="29" t="s">
        <v>35</v>
      </c>
      <c r="L552" s="30">
        <f t="shared" si="48"/>
        <v>3070</v>
      </c>
      <c r="M552" s="30">
        <v>0</v>
      </c>
      <c r="N552" s="30">
        <v>0</v>
      </c>
      <c r="O552" s="30">
        <v>30</v>
      </c>
      <c r="P552" s="30">
        <v>196</v>
      </c>
      <c r="Q552" s="30">
        <v>0</v>
      </c>
      <c r="R552" s="30">
        <v>2600</v>
      </c>
      <c r="S552" s="30">
        <v>244</v>
      </c>
      <c r="T552" s="30">
        <v>0</v>
      </c>
      <c r="U552" s="30">
        <v>0</v>
      </c>
      <c r="V552" s="30">
        <v>0</v>
      </c>
      <c r="W552" s="30">
        <v>0</v>
      </c>
      <c r="X552" s="30">
        <v>0</v>
      </c>
      <c r="Y552" s="30">
        <f t="shared" si="49"/>
        <v>1350</v>
      </c>
      <c r="Z552" s="30">
        <v>1350</v>
      </c>
      <c r="AA552" s="30">
        <v>0</v>
      </c>
      <c r="AB552" s="31">
        <f t="shared" si="46"/>
        <v>4720</v>
      </c>
      <c r="AC552" s="30">
        <v>0</v>
      </c>
      <c r="AD552" s="30">
        <v>3000</v>
      </c>
      <c r="AE552" s="30">
        <f t="shared" si="47"/>
        <v>1720</v>
      </c>
    </row>
    <row r="553" ht="18" spans="1:31">
      <c r="A553" s="25">
        <v>548</v>
      </c>
      <c r="B553" s="25" t="s">
        <v>1771</v>
      </c>
      <c r="C553" s="26" t="s">
        <v>2149</v>
      </c>
      <c r="D553" s="25" t="s">
        <v>77</v>
      </c>
      <c r="E553" s="25" t="s">
        <v>1620</v>
      </c>
      <c r="F553" s="29" t="s">
        <v>1625</v>
      </c>
      <c r="G553" s="25" t="s">
        <v>57</v>
      </c>
      <c r="H553" s="25" t="s">
        <v>1618</v>
      </c>
      <c r="I553" s="25">
        <v>4</v>
      </c>
      <c r="J553" s="25" t="s">
        <v>48</v>
      </c>
      <c r="K553" s="29" t="s">
        <v>35</v>
      </c>
      <c r="L553" s="30">
        <f t="shared" si="48"/>
        <v>2891</v>
      </c>
      <c r="M553" s="30">
        <v>0</v>
      </c>
      <c r="N553" s="30">
        <v>0</v>
      </c>
      <c r="O553" s="30">
        <v>30</v>
      </c>
      <c r="P553" s="30">
        <v>126</v>
      </c>
      <c r="Q553" s="30">
        <v>0</v>
      </c>
      <c r="R553" s="30">
        <v>2600</v>
      </c>
      <c r="S553" s="30">
        <v>135</v>
      </c>
      <c r="T553" s="30">
        <v>0</v>
      </c>
      <c r="U553" s="30">
        <v>0</v>
      </c>
      <c r="V553" s="30">
        <v>0</v>
      </c>
      <c r="W553" s="30">
        <v>0</v>
      </c>
      <c r="X553" s="30">
        <v>0</v>
      </c>
      <c r="Y553" s="30">
        <f t="shared" si="49"/>
        <v>1350</v>
      </c>
      <c r="Z553" s="30">
        <v>1350</v>
      </c>
      <c r="AA553" s="30">
        <v>0</v>
      </c>
      <c r="AB553" s="31">
        <f t="shared" si="46"/>
        <v>4541</v>
      </c>
      <c r="AC553" s="30">
        <v>0</v>
      </c>
      <c r="AD553" s="30">
        <v>3000</v>
      </c>
      <c r="AE553" s="30">
        <f t="shared" si="47"/>
        <v>1541</v>
      </c>
    </row>
    <row r="554" ht="18" spans="1:31">
      <c r="A554" s="25">
        <v>549</v>
      </c>
      <c r="B554" s="25" t="s">
        <v>1771</v>
      </c>
      <c r="C554" s="26" t="s">
        <v>2150</v>
      </c>
      <c r="D554" s="25" t="s">
        <v>77</v>
      </c>
      <c r="E554" s="25" t="s">
        <v>827</v>
      </c>
      <c r="F554" s="25" t="s">
        <v>2150</v>
      </c>
      <c r="G554" s="25" t="s">
        <v>39</v>
      </c>
      <c r="H554" s="25" t="s">
        <v>1618</v>
      </c>
      <c r="I554" s="25">
        <v>4</v>
      </c>
      <c r="J554" s="25" t="s">
        <v>34</v>
      </c>
      <c r="K554" s="29" t="s">
        <v>35</v>
      </c>
      <c r="L554" s="30">
        <f t="shared" si="48"/>
        <v>3091</v>
      </c>
      <c r="M554" s="30">
        <v>0</v>
      </c>
      <c r="N554" s="30">
        <v>0</v>
      </c>
      <c r="O554" s="30">
        <v>30</v>
      </c>
      <c r="P554" s="30">
        <v>126</v>
      </c>
      <c r="Q554" s="30">
        <v>0</v>
      </c>
      <c r="R554" s="30">
        <v>2800</v>
      </c>
      <c r="S554" s="30">
        <v>135</v>
      </c>
      <c r="T554" s="30">
        <v>0</v>
      </c>
      <c r="U554" s="30">
        <v>0</v>
      </c>
      <c r="V554" s="30">
        <v>0</v>
      </c>
      <c r="W554" s="30">
        <v>0</v>
      </c>
      <c r="X554" s="30">
        <v>0</v>
      </c>
      <c r="Y554" s="30">
        <f t="shared" si="49"/>
        <v>1350</v>
      </c>
      <c r="Z554" s="30">
        <v>1350</v>
      </c>
      <c r="AA554" s="30">
        <v>0</v>
      </c>
      <c r="AB554" s="31">
        <f t="shared" si="46"/>
        <v>4741</v>
      </c>
      <c r="AC554" s="30">
        <v>0</v>
      </c>
      <c r="AD554" s="30">
        <v>3000</v>
      </c>
      <c r="AE554" s="30">
        <f t="shared" si="47"/>
        <v>1741</v>
      </c>
    </row>
    <row r="555" ht="27" spans="1:31">
      <c r="A555" s="25">
        <v>550</v>
      </c>
      <c r="B555" s="25" t="s">
        <v>1771</v>
      </c>
      <c r="C555" s="26" t="s">
        <v>2151</v>
      </c>
      <c r="D555" s="25" t="s">
        <v>77</v>
      </c>
      <c r="E555" s="25" t="s">
        <v>447</v>
      </c>
      <c r="F555" s="29" t="s">
        <v>1078</v>
      </c>
      <c r="G555" s="25" t="s">
        <v>65</v>
      </c>
      <c r="H555" s="25" t="s">
        <v>1618</v>
      </c>
      <c r="I555" s="25">
        <v>3</v>
      </c>
      <c r="J555" s="25" t="s">
        <v>41</v>
      </c>
      <c r="K555" s="29" t="s">
        <v>42</v>
      </c>
      <c r="L555" s="30">
        <f t="shared" si="48"/>
        <v>3270</v>
      </c>
      <c r="M555" s="30">
        <v>0</v>
      </c>
      <c r="N555" s="30">
        <v>0</v>
      </c>
      <c r="O555" s="30">
        <v>30</v>
      </c>
      <c r="P555" s="30">
        <v>196</v>
      </c>
      <c r="Q555" s="30">
        <v>0</v>
      </c>
      <c r="R555" s="30">
        <v>2800</v>
      </c>
      <c r="S555" s="30">
        <v>244</v>
      </c>
      <c r="T555" s="30">
        <v>0</v>
      </c>
      <c r="U555" s="30">
        <v>0</v>
      </c>
      <c r="V555" s="30">
        <v>0</v>
      </c>
      <c r="W555" s="30">
        <v>0</v>
      </c>
      <c r="X555" s="30">
        <v>0</v>
      </c>
      <c r="Y555" s="30">
        <f t="shared" si="49"/>
        <v>1350</v>
      </c>
      <c r="Z555" s="30">
        <v>1350</v>
      </c>
      <c r="AA555" s="30">
        <v>0</v>
      </c>
      <c r="AB555" s="31">
        <f t="shared" si="46"/>
        <v>4920</v>
      </c>
      <c r="AC555" s="30">
        <v>0</v>
      </c>
      <c r="AD555" s="30">
        <v>3000</v>
      </c>
      <c r="AE555" s="30">
        <f t="shared" si="47"/>
        <v>1920</v>
      </c>
    </row>
    <row r="556" ht="27" spans="1:31">
      <c r="A556" s="25">
        <v>551</v>
      </c>
      <c r="B556" s="25" t="s">
        <v>1771</v>
      </c>
      <c r="C556" s="26" t="s">
        <v>2152</v>
      </c>
      <c r="D556" s="25" t="s">
        <v>77</v>
      </c>
      <c r="E556" s="25" t="s">
        <v>2153</v>
      </c>
      <c r="F556" s="29" t="s">
        <v>2154</v>
      </c>
      <c r="G556" s="25" t="s">
        <v>89</v>
      </c>
      <c r="H556" s="25" t="s">
        <v>1618</v>
      </c>
      <c r="I556" s="25">
        <v>4</v>
      </c>
      <c r="J556" s="25" t="s">
        <v>41</v>
      </c>
      <c r="K556" s="29" t="s">
        <v>42</v>
      </c>
      <c r="L556" s="30">
        <f t="shared" si="48"/>
        <v>2891</v>
      </c>
      <c r="M556" s="30">
        <v>0</v>
      </c>
      <c r="N556" s="30">
        <v>0</v>
      </c>
      <c r="O556" s="30">
        <v>30</v>
      </c>
      <c r="P556" s="30">
        <v>126</v>
      </c>
      <c r="Q556" s="30">
        <v>0</v>
      </c>
      <c r="R556" s="30">
        <v>2600</v>
      </c>
      <c r="S556" s="30">
        <v>135</v>
      </c>
      <c r="T556" s="30">
        <v>0</v>
      </c>
      <c r="U556" s="30">
        <v>0</v>
      </c>
      <c r="V556" s="30">
        <v>0</v>
      </c>
      <c r="W556" s="30">
        <v>0</v>
      </c>
      <c r="X556" s="30">
        <v>0</v>
      </c>
      <c r="Y556" s="30">
        <f t="shared" si="49"/>
        <v>1350</v>
      </c>
      <c r="Z556" s="30">
        <v>1350</v>
      </c>
      <c r="AA556" s="30">
        <v>0</v>
      </c>
      <c r="AB556" s="31">
        <f t="shared" si="46"/>
        <v>4541</v>
      </c>
      <c r="AC556" s="30">
        <v>0</v>
      </c>
      <c r="AD556" s="30">
        <v>3000</v>
      </c>
      <c r="AE556" s="30">
        <f t="shared" si="47"/>
        <v>1541</v>
      </c>
    </row>
    <row r="557" ht="18" spans="1:31">
      <c r="A557" s="25">
        <v>552</v>
      </c>
      <c r="B557" s="25" t="s">
        <v>1771</v>
      </c>
      <c r="C557" s="26" t="s">
        <v>2155</v>
      </c>
      <c r="D557" s="25" t="s">
        <v>77</v>
      </c>
      <c r="E557" s="25" t="s">
        <v>2156</v>
      </c>
      <c r="F557" s="25" t="s">
        <v>2155</v>
      </c>
      <c r="G557" s="25" t="s">
        <v>39</v>
      </c>
      <c r="H557" s="25" t="s">
        <v>1618</v>
      </c>
      <c r="I557" s="25">
        <v>2</v>
      </c>
      <c r="J557" s="25" t="s">
        <v>34</v>
      </c>
      <c r="K557" s="29" t="s">
        <v>35</v>
      </c>
      <c r="L557" s="30">
        <f t="shared" si="48"/>
        <v>2942</v>
      </c>
      <c r="M557" s="30">
        <v>0</v>
      </c>
      <c r="N557" s="30">
        <v>0</v>
      </c>
      <c r="O557" s="30">
        <v>30</v>
      </c>
      <c r="P557" s="30">
        <v>177</v>
      </c>
      <c r="Q557" s="30">
        <v>0</v>
      </c>
      <c r="R557" s="30">
        <v>2600</v>
      </c>
      <c r="S557" s="30">
        <v>135</v>
      </c>
      <c r="T557" s="30">
        <v>0</v>
      </c>
      <c r="U557" s="30">
        <v>0</v>
      </c>
      <c r="V557" s="30">
        <v>0</v>
      </c>
      <c r="W557" s="30">
        <v>0</v>
      </c>
      <c r="X557" s="30">
        <v>0</v>
      </c>
      <c r="Y557" s="30">
        <f t="shared" si="49"/>
        <v>1350</v>
      </c>
      <c r="Z557" s="30">
        <v>1350</v>
      </c>
      <c r="AA557" s="30">
        <v>0</v>
      </c>
      <c r="AB557" s="31">
        <f t="shared" si="46"/>
        <v>4592</v>
      </c>
      <c r="AC557" s="30">
        <v>0</v>
      </c>
      <c r="AD557" s="30">
        <v>3000</v>
      </c>
      <c r="AE557" s="30">
        <f t="shared" si="47"/>
        <v>1592</v>
      </c>
    </row>
    <row r="558" ht="18" spans="1:31">
      <c r="A558" s="25">
        <v>553</v>
      </c>
      <c r="B558" s="25" t="s">
        <v>1771</v>
      </c>
      <c r="C558" s="26" t="s">
        <v>2157</v>
      </c>
      <c r="D558" s="25" t="s">
        <v>77</v>
      </c>
      <c r="E558" s="25" t="s">
        <v>827</v>
      </c>
      <c r="F558" s="29" t="s">
        <v>2158</v>
      </c>
      <c r="G558" s="25" t="s">
        <v>65</v>
      </c>
      <c r="H558" s="25" t="s">
        <v>1618</v>
      </c>
      <c r="I558" s="25">
        <v>2</v>
      </c>
      <c r="J558" s="25" t="s">
        <v>34</v>
      </c>
      <c r="K558" s="29" t="s">
        <v>35</v>
      </c>
      <c r="L558" s="30">
        <f t="shared" si="48"/>
        <v>3142</v>
      </c>
      <c r="M558" s="30">
        <v>0</v>
      </c>
      <c r="N558" s="30">
        <v>0</v>
      </c>
      <c r="O558" s="30">
        <v>30</v>
      </c>
      <c r="P558" s="30">
        <v>177</v>
      </c>
      <c r="Q558" s="30">
        <v>0</v>
      </c>
      <c r="R558" s="30">
        <v>2800</v>
      </c>
      <c r="S558" s="30">
        <v>135</v>
      </c>
      <c r="T558" s="30">
        <v>0</v>
      </c>
      <c r="U558" s="30">
        <v>0</v>
      </c>
      <c r="V558" s="30">
        <v>0</v>
      </c>
      <c r="W558" s="30">
        <v>0</v>
      </c>
      <c r="X558" s="30">
        <v>0</v>
      </c>
      <c r="Y558" s="30">
        <f t="shared" si="49"/>
        <v>1350</v>
      </c>
      <c r="Z558" s="30">
        <v>1350</v>
      </c>
      <c r="AA558" s="30">
        <v>0</v>
      </c>
      <c r="AB558" s="31">
        <f t="shared" si="46"/>
        <v>4792</v>
      </c>
      <c r="AC558" s="30">
        <v>0</v>
      </c>
      <c r="AD558" s="30">
        <v>3000</v>
      </c>
      <c r="AE558" s="30">
        <f t="shared" si="47"/>
        <v>1792</v>
      </c>
    </row>
    <row r="559" ht="18" spans="1:31">
      <c r="A559" s="25">
        <v>554</v>
      </c>
      <c r="B559" s="25" t="s">
        <v>1771</v>
      </c>
      <c r="C559" s="26" t="s">
        <v>2159</v>
      </c>
      <c r="D559" s="25" t="s">
        <v>77</v>
      </c>
      <c r="E559" s="25" t="s">
        <v>827</v>
      </c>
      <c r="F559" s="25" t="s">
        <v>2159</v>
      </c>
      <c r="G559" s="25" t="s">
        <v>39</v>
      </c>
      <c r="H559" s="25" t="s">
        <v>1618</v>
      </c>
      <c r="I559" s="25">
        <v>2</v>
      </c>
      <c r="J559" s="25" t="s">
        <v>34</v>
      </c>
      <c r="K559" s="29" t="s">
        <v>35</v>
      </c>
      <c r="L559" s="30">
        <f t="shared" si="48"/>
        <v>2942</v>
      </c>
      <c r="M559" s="30">
        <v>0</v>
      </c>
      <c r="N559" s="30">
        <v>0</v>
      </c>
      <c r="O559" s="30">
        <v>30</v>
      </c>
      <c r="P559" s="30">
        <v>177</v>
      </c>
      <c r="Q559" s="30">
        <v>0</v>
      </c>
      <c r="R559" s="30">
        <v>2600</v>
      </c>
      <c r="S559" s="30">
        <v>135</v>
      </c>
      <c r="T559" s="30">
        <v>0</v>
      </c>
      <c r="U559" s="30">
        <v>0</v>
      </c>
      <c r="V559" s="30">
        <v>0</v>
      </c>
      <c r="W559" s="30">
        <v>0</v>
      </c>
      <c r="X559" s="30">
        <v>0</v>
      </c>
      <c r="Y559" s="30">
        <f t="shared" si="49"/>
        <v>1350</v>
      </c>
      <c r="Z559" s="30">
        <v>1350</v>
      </c>
      <c r="AA559" s="30">
        <v>0</v>
      </c>
      <c r="AB559" s="31">
        <f t="shared" si="46"/>
        <v>4592</v>
      </c>
      <c r="AC559" s="30">
        <v>0</v>
      </c>
      <c r="AD559" s="30">
        <v>3000</v>
      </c>
      <c r="AE559" s="30">
        <f t="shared" si="47"/>
        <v>1592</v>
      </c>
    </row>
    <row r="560" ht="18" spans="1:31">
      <c r="A560" s="25">
        <v>555</v>
      </c>
      <c r="B560" s="25" t="s">
        <v>1771</v>
      </c>
      <c r="C560" s="26" t="s">
        <v>2160</v>
      </c>
      <c r="D560" s="25" t="s">
        <v>77</v>
      </c>
      <c r="E560" s="25" t="s">
        <v>2161</v>
      </c>
      <c r="F560" s="25" t="s">
        <v>2160</v>
      </c>
      <c r="G560" s="25" t="s">
        <v>39</v>
      </c>
      <c r="H560" s="25" t="s">
        <v>1618</v>
      </c>
      <c r="I560" s="25">
        <v>2</v>
      </c>
      <c r="J560" s="25" t="s">
        <v>34</v>
      </c>
      <c r="K560" s="29" t="s">
        <v>35</v>
      </c>
      <c r="L560" s="30">
        <f t="shared" si="48"/>
        <v>3142</v>
      </c>
      <c r="M560" s="30">
        <v>0</v>
      </c>
      <c r="N560" s="30">
        <v>0</v>
      </c>
      <c r="O560" s="30">
        <v>30</v>
      </c>
      <c r="P560" s="30">
        <v>177</v>
      </c>
      <c r="Q560" s="30">
        <v>0</v>
      </c>
      <c r="R560" s="30">
        <v>2800</v>
      </c>
      <c r="S560" s="30">
        <v>135</v>
      </c>
      <c r="T560" s="30">
        <v>0</v>
      </c>
      <c r="U560" s="30">
        <v>0</v>
      </c>
      <c r="V560" s="30">
        <v>0</v>
      </c>
      <c r="W560" s="30">
        <v>0</v>
      </c>
      <c r="X560" s="30">
        <v>0</v>
      </c>
      <c r="Y560" s="30">
        <f t="shared" si="49"/>
        <v>1350</v>
      </c>
      <c r="Z560" s="30">
        <v>1350</v>
      </c>
      <c r="AA560" s="30">
        <v>0</v>
      </c>
      <c r="AB560" s="31">
        <f t="shared" si="46"/>
        <v>4792</v>
      </c>
      <c r="AC560" s="30">
        <v>0</v>
      </c>
      <c r="AD560" s="30">
        <v>3000</v>
      </c>
      <c r="AE560" s="30">
        <f t="shared" si="47"/>
        <v>1792</v>
      </c>
    </row>
    <row r="561" ht="18" spans="1:31">
      <c r="A561" s="25">
        <v>556</v>
      </c>
      <c r="B561" s="25" t="s">
        <v>1771</v>
      </c>
      <c r="C561" s="26" t="s">
        <v>2162</v>
      </c>
      <c r="D561" s="25" t="s">
        <v>77</v>
      </c>
      <c r="E561" s="25" t="s">
        <v>2145</v>
      </c>
      <c r="F561" s="25" t="s">
        <v>2163</v>
      </c>
      <c r="G561" s="25" t="s">
        <v>1011</v>
      </c>
      <c r="H561" s="25" t="s">
        <v>1618</v>
      </c>
      <c r="I561" s="25">
        <v>2</v>
      </c>
      <c r="J561" s="25" t="s">
        <v>60</v>
      </c>
      <c r="K561" s="25" t="s">
        <v>61</v>
      </c>
      <c r="L561" s="30">
        <f t="shared" si="48"/>
        <v>3142</v>
      </c>
      <c r="M561" s="30">
        <v>0</v>
      </c>
      <c r="N561" s="30">
        <v>0</v>
      </c>
      <c r="O561" s="30">
        <v>30</v>
      </c>
      <c r="P561" s="30">
        <v>177</v>
      </c>
      <c r="Q561" s="30">
        <v>0</v>
      </c>
      <c r="R561" s="30">
        <v>2800</v>
      </c>
      <c r="S561" s="30">
        <v>135</v>
      </c>
      <c r="T561" s="30">
        <v>0</v>
      </c>
      <c r="U561" s="30">
        <v>0</v>
      </c>
      <c r="V561" s="30">
        <v>0</v>
      </c>
      <c r="W561" s="30">
        <v>0</v>
      </c>
      <c r="X561" s="30">
        <v>0</v>
      </c>
      <c r="Y561" s="30">
        <f t="shared" si="49"/>
        <v>1350</v>
      </c>
      <c r="Z561" s="30">
        <v>1350</v>
      </c>
      <c r="AA561" s="30">
        <v>0</v>
      </c>
      <c r="AB561" s="31">
        <f t="shared" si="46"/>
        <v>4792</v>
      </c>
      <c r="AC561" s="30">
        <v>0</v>
      </c>
      <c r="AD561" s="30">
        <v>3000</v>
      </c>
      <c r="AE561" s="30">
        <f t="shared" si="47"/>
        <v>1792</v>
      </c>
    </row>
    <row r="562" ht="18" spans="1:31">
      <c r="A562" s="25">
        <v>557</v>
      </c>
      <c r="B562" s="25" t="s">
        <v>1771</v>
      </c>
      <c r="C562" s="26" t="s">
        <v>2164</v>
      </c>
      <c r="D562" s="25" t="s">
        <v>77</v>
      </c>
      <c r="E562" s="25" t="s">
        <v>2165</v>
      </c>
      <c r="F562" s="29" t="s">
        <v>2166</v>
      </c>
      <c r="G562" s="25" t="s">
        <v>89</v>
      </c>
      <c r="H562" s="25" t="s">
        <v>1618</v>
      </c>
      <c r="I562" s="25">
        <v>2</v>
      </c>
      <c r="J562" s="25" t="s">
        <v>48</v>
      </c>
      <c r="K562" s="29" t="s">
        <v>35</v>
      </c>
      <c r="L562" s="30">
        <f t="shared" si="48"/>
        <v>2942</v>
      </c>
      <c r="M562" s="30">
        <v>0</v>
      </c>
      <c r="N562" s="30">
        <v>0</v>
      </c>
      <c r="O562" s="30">
        <v>30</v>
      </c>
      <c r="P562" s="30">
        <v>177</v>
      </c>
      <c r="Q562" s="30">
        <v>0</v>
      </c>
      <c r="R562" s="30">
        <v>2600</v>
      </c>
      <c r="S562" s="30">
        <v>135</v>
      </c>
      <c r="T562" s="30">
        <v>0</v>
      </c>
      <c r="U562" s="30">
        <v>0</v>
      </c>
      <c r="V562" s="30">
        <v>0</v>
      </c>
      <c r="W562" s="30">
        <v>0</v>
      </c>
      <c r="X562" s="30">
        <v>0</v>
      </c>
      <c r="Y562" s="30">
        <f t="shared" si="49"/>
        <v>1350</v>
      </c>
      <c r="Z562" s="30">
        <v>1350</v>
      </c>
      <c r="AA562" s="30">
        <v>0</v>
      </c>
      <c r="AB562" s="31">
        <f t="shared" si="46"/>
        <v>4592</v>
      </c>
      <c r="AC562" s="30">
        <v>0</v>
      </c>
      <c r="AD562" s="30">
        <v>3000</v>
      </c>
      <c r="AE562" s="30">
        <f t="shared" si="47"/>
        <v>1592</v>
      </c>
    </row>
    <row r="563" ht="18" spans="1:31">
      <c r="A563" s="25">
        <v>558</v>
      </c>
      <c r="B563" s="25" t="s">
        <v>1771</v>
      </c>
      <c r="C563" s="26" t="s">
        <v>2167</v>
      </c>
      <c r="D563" s="25" t="s">
        <v>50</v>
      </c>
      <c r="E563" s="25" t="s">
        <v>157</v>
      </c>
      <c r="F563" s="25" t="s">
        <v>2167</v>
      </c>
      <c r="G563" s="25" t="s">
        <v>39</v>
      </c>
      <c r="H563" s="25" t="s">
        <v>1618</v>
      </c>
      <c r="I563" s="25">
        <v>4</v>
      </c>
      <c r="J563" s="25" t="s">
        <v>48</v>
      </c>
      <c r="K563" s="29" t="s">
        <v>35</v>
      </c>
      <c r="L563" s="30">
        <f t="shared" si="48"/>
        <v>2891</v>
      </c>
      <c r="M563" s="30">
        <v>0</v>
      </c>
      <c r="N563" s="30">
        <v>0</v>
      </c>
      <c r="O563" s="30">
        <v>30</v>
      </c>
      <c r="P563" s="30">
        <v>126</v>
      </c>
      <c r="Q563" s="30">
        <v>0</v>
      </c>
      <c r="R563" s="30">
        <v>2600</v>
      </c>
      <c r="S563" s="30">
        <v>135</v>
      </c>
      <c r="T563" s="30">
        <v>0</v>
      </c>
      <c r="U563" s="30">
        <v>0</v>
      </c>
      <c r="V563" s="30">
        <v>0</v>
      </c>
      <c r="W563" s="30">
        <v>0</v>
      </c>
      <c r="X563" s="30">
        <v>0</v>
      </c>
      <c r="Y563" s="30">
        <f t="shared" si="49"/>
        <v>1350</v>
      </c>
      <c r="Z563" s="30">
        <v>1350</v>
      </c>
      <c r="AA563" s="30">
        <v>0</v>
      </c>
      <c r="AB563" s="31">
        <f t="shared" si="46"/>
        <v>4541</v>
      </c>
      <c r="AC563" s="30">
        <v>0</v>
      </c>
      <c r="AD563" s="30">
        <v>3000</v>
      </c>
      <c r="AE563" s="30">
        <f t="shared" si="47"/>
        <v>1541</v>
      </c>
    </row>
    <row r="564" ht="18" spans="1:31">
      <c r="A564" s="25">
        <v>559</v>
      </c>
      <c r="B564" s="25" t="s">
        <v>1771</v>
      </c>
      <c r="C564" s="26" t="s">
        <v>2168</v>
      </c>
      <c r="D564" s="25" t="s">
        <v>50</v>
      </c>
      <c r="E564" s="25" t="s">
        <v>157</v>
      </c>
      <c r="F564" s="25" t="s">
        <v>2168</v>
      </c>
      <c r="G564" s="25" t="s">
        <v>39</v>
      </c>
      <c r="H564" s="25" t="s">
        <v>1618</v>
      </c>
      <c r="I564" s="25">
        <v>4</v>
      </c>
      <c r="J564" s="25" t="s">
        <v>48</v>
      </c>
      <c r="K564" s="29" t="s">
        <v>35</v>
      </c>
      <c r="L564" s="30">
        <f t="shared" si="48"/>
        <v>2891</v>
      </c>
      <c r="M564" s="30">
        <v>0</v>
      </c>
      <c r="N564" s="30">
        <v>0</v>
      </c>
      <c r="O564" s="30">
        <v>30</v>
      </c>
      <c r="P564" s="30">
        <v>126</v>
      </c>
      <c r="Q564" s="30">
        <v>0</v>
      </c>
      <c r="R564" s="30">
        <v>2600</v>
      </c>
      <c r="S564" s="30">
        <v>135</v>
      </c>
      <c r="T564" s="30">
        <v>0</v>
      </c>
      <c r="U564" s="30">
        <v>0</v>
      </c>
      <c r="V564" s="30">
        <v>0</v>
      </c>
      <c r="W564" s="30">
        <v>0</v>
      </c>
      <c r="X564" s="30">
        <v>0</v>
      </c>
      <c r="Y564" s="30">
        <f t="shared" si="49"/>
        <v>1350</v>
      </c>
      <c r="Z564" s="30">
        <v>1350</v>
      </c>
      <c r="AA564" s="30">
        <v>0</v>
      </c>
      <c r="AB564" s="31">
        <f t="shared" si="46"/>
        <v>4541</v>
      </c>
      <c r="AC564" s="30">
        <v>0</v>
      </c>
      <c r="AD564" s="30">
        <v>3000</v>
      </c>
      <c r="AE564" s="30">
        <f t="shared" si="47"/>
        <v>1541</v>
      </c>
    </row>
    <row r="565" ht="18" spans="1:31">
      <c r="A565" s="25">
        <v>560</v>
      </c>
      <c r="B565" s="25" t="s">
        <v>1771</v>
      </c>
      <c r="C565" s="26" t="s">
        <v>2169</v>
      </c>
      <c r="D565" s="25" t="s">
        <v>50</v>
      </c>
      <c r="E565" s="25" t="s">
        <v>1694</v>
      </c>
      <c r="F565" s="25" t="s">
        <v>2169</v>
      </c>
      <c r="G565" s="25" t="s">
        <v>39</v>
      </c>
      <c r="H565" s="25" t="s">
        <v>1618</v>
      </c>
      <c r="I565" s="25">
        <v>3</v>
      </c>
      <c r="J565" s="25" t="s">
        <v>34</v>
      </c>
      <c r="K565" s="29" t="s">
        <v>35</v>
      </c>
      <c r="L565" s="30">
        <f t="shared" si="48"/>
        <v>3070</v>
      </c>
      <c r="M565" s="30">
        <v>0</v>
      </c>
      <c r="N565" s="30">
        <v>0</v>
      </c>
      <c r="O565" s="30">
        <v>30</v>
      </c>
      <c r="P565" s="30">
        <v>196</v>
      </c>
      <c r="Q565" s="30">
        <v>0</v>
      </c>
      <c r="R565" s="30">
        <v>2600</v>
      </c>
      <c r="S565" s="30">
        <v>244</v>
      </c>
      <c r="T565" s="30">
        <v>0</v>
      </c>
      <c r="U565" s="30">
        <v>0</v>
      </c>
      <c r="V565" s="30">
        <v>0</v>
      </c>
      <c r="W565" s="30">
        <v>0</v>
      </c>
      <c r="X565" s="30">
        <v>0</v>
      </c>
      <c r="Y565" s="30">
        <f t="shared" si="49"/>
        <v>1350</v>
      </c>
      <c r="Z565" s="30">
        <v>1350</v>
      </c>
      <c r="AA565" s="30">
        <v>0</v>
      </c>
      <c r="AB565" s="31">
        <f t="shared" si="46"/>
        <v>4720</v>
      </c>
      <c r="AC565" s="30">
        <v>0</v>
      </c>
      <c r="AD565" s="30">
        <v>3000</v>
      </c>
      <c r="AE565" s="30">
        <f t="shared" si="47"/>
        <v>1720</v>
      </c>
    </row>
    <row r="566" ht="18" spans="1:31">
      <c r="A566" s="25">
        <v>561</v>
      </c>
      <c r="B566" s="30" t="s">
        <v>1771</v>
      </c>
      <c r="C566" s="26" t="s">
        <v>2170</v>
      </c>
      <c r="D566" s="25" t="s">
        <v>72</v>
      </c>
      <c r="E566" s="25" t="s">
        <v>280</v>
      </c>
      <c r="F566" s="29" t="s">
        <v>2171</v>
      </c>
      <c r="G566" s="25" t="s">
        <v>1011</v>
      </c>
      <c r="H566" s="39" t="s">
        <v>2172</v>
      </c>
      <c r="I566" s="25">
        <v>1</v>
      </c>
      <c r="J566" s="25" t="s">
        <v>34</v>
      </c>
      <c r="K566" s="29" t="s">
        <v>35</v>
      </c>
      <c r="L566" s="30">
        <f t="shared" si="48"/>
        <v>3520</v>
      </c>
      <c r="M566" s="30">
        <v>0</v>
      </c>
      <c r="N566" s="30">
        <v>0</v>
      </c>
      <c r="O566" s="30">
        <v>30</v>
      </c>
      <c r="P566" s="30">
        <v>167</v>
      </c>
      <c r="Q566" s="30">
        <v>0</v>
      </c>
      <c r="R566" s="30">
        <v>3000</v>
      </c>
      <c r="S566" s="30">
        <v>323</v>
      </c>
      <c r="T566" s="30">
        <v>0</v>
      </c>
      <c r="U566" s="30">
        <v>0</v>
      </c>
      <c r="V566" s="30">
        <v>0</v>
      </c>
      <c r="W566" s="30">
        <v>0</v>
      </c>
      <c r="X566" s="30">
        <v>0</v>
      </c>
      <c r="Y566" s="30">
        <f t="shared" si="49"/>
        <v>1350</v>
      </c>
      <c r="Z566" s="30">
        <v>1350</v>
      </c>
      <c r="AA566" s="30">
        <v>0</v>
      </c>
      <c r="AB566" s="31">
        <f t="shared" si="46"/>
        <v>5170</v>
      </c>
      <c r="AC566" s="30">
        <v>0</v>
      </c>
      <c r="AD566" s="30">
        <v>3000</v>
      </c>
      <c r="AE566" s="30">
        <f t="shared" si="47"/>
        <v>2170</v>
      </c>
    </row>
    <row r="567" ht="18" spans="1:31">
      <c r="A567" s="25">
        <v>562</v>
      </c>
      <c r="B567" s="30" t="s">
        <v>1771</v>
      </c>
      <c r="C567" s="26" t="s">
        <v>2173</v>
      </c>
      <c r="D567" s="25" t="s">
        <v>72</v>
      </c>
      <c r="E567" s="25" t="s">
        <v>2174</v>
      </c>
      <c r="F567" s="25" t="s">
        <v>2173</v>
      </c>
      <c r="G567" s="25" t="s">
        <v>39</v>
      </c>
      <c r="H567" s="39" t="s">
        <v>2172</v>
      </c>
      <c r="I567" s="25">
        <v>2</v>
      </c>
      <c r="J567" s="25" t="s">
        <v>48</v>
      </c>
      <c r="K567" s="29" t="s">
        <v>35</v>
      </c>
      <c r="L567" s="30">
        <f t="shared" si="48"/>
        <v>3257</v>
      </c>
      <c r="M567" s="30">
        <v>0</v>
      </c>
      <c r="N567" s="30">
        <v>0</v>
      </c>
      <c r="O567" s="30">
        <v>30</v>
      </c>
      <c r="P567" s="30">
        <v>177</v>
      </c>
      <c r="Q567" s="30">
        <v>0</v>
      </c>
      <c r="R567" s="30">
        <v>3000</v>
      </c>
      <c r="S567" s="30">
        <v>0</v>
      </c>
      <c r="T567" s="30">
        <v>0</v>
      </c>
      <c r="U567" s="30">
        <v>0</v>
      </c>
      <c r="V567" s="30">
        <v>50</v>
      </c>
      <c r="W567" s="30">
        <v>0</v>
      </c>
      <c r="X567" s="30">
        <v>0</v>
      </c>
      <c r="Y567" s="30">
        <f t="shared" si="49"/>
        <v>1350</v>
      </c>
      <c r="Z567" s="30">
        <v>1350</v>
      </c>
      <c r="AA567" s="30">
        <v>0</v>
      </c>
      <c r="AB567" s="31">
        <f t="shared" si="46"/>
        <v>4907</v>
      </c>
      <c r="AC567" s="30">
        <v>0</v>
      </c>
      <c r="AD567" s="30">
        <v>3000</v>
      </c>
      <c r="AE567" s="30">
        <f t="shared" si="47"/>
        <v>1907</v>
      </c>
    </row>
    <row r="568" ht="18" spans="1:31">
      <c r="A568" s="25">
        <v>563</v>
      </c>
      <c r="B568" s="30" t="s">
        <v>1771</v>
      </c>
      <c r="C568" s="26" t="s">
        <v>2175</v>
      </c>
      <c r="D568" s="25" t="s">
        <v>72</v>
      </c>
      <c r="E568" s="25" t="s">
        <v>746</v>
      </c>
      <c r="F568" s="25" t="s">
        <v>2175</v>
      </c>
      <c r="G568" s="25" t="s">
        <v>39</v>
      </c>
      <c r="H568" s="39" t="s">
        <v>2172</v>
      </c>
      <c r="I568" s="25">
        <v>4</v>
      </c>
      <c r="J568" s="25" t="s">
        <v>34</v>
      </c>
      <c r="K568" s="29" t="s">
        <v>35</v>
      </c>
      <c r="L568" s="30">
        <f t="shared" si="48"/>
        <v>3356</v>
      </c>
      <c r="M568" s="30">
        <v>0</v>
      </c>
      <c r="N568" s="30">
        <v>0</v>
      </c>
      <c r="O568" s="30">
        <v>30</v>
      </c>
      <c r="P568" s="30">
        <v>126</v>
      </c>
      <c r="Q568" s="30">
        <v>0</v>
      </c>
      <c r="R568" s="30">
        <v>3200</v>
      </c>
      <c r="S568" s="30">
        <v>0</v>
      </c>
      <c r="T568" s="30">
        <v>0</v>
      </c>
      <c r="U568" s="30">
        <v>0</v>
      </c>
      <c r="V568" s="30">
        <v>0</v>
      </c>
      <c r="W568" s="30">
        <v>0</v>
      </c>
      <c r="X568" s="30">
        <v>0</v>
      </c>
      <c r="Y568" s="30">
        <f t="shared" si="49"/>
        <v>1350</v>
      </c>
      <c r="Z568" s="30">
        <v>1350</v>
      </c>
      <c r="AA568" s="30">
        <v>0</v>
      </c>
      <c r="AB568" s="31">
        <f t="shared" si="46"/>
        <v>5006</v>
      </c>
      <c r="AC568" s="30">
        <v>0</v>
      </c>
      <c r="AD568" s="30">
        <v>3000</v>
      </c>
      <c r="AE568" s="30">
        <f t="shared" si="47"/>
        <v>2006</v>
      </c>
    </row>
    <row r="569" ht="18" spans="1:31">
      <c r="A569" s="25">
        <v>564</v>
      </c>
      <c r="B569" s="30" t="s">
        <v>1771</v>
      </c>
      <c r="C569" s="26" t="s">
        <v>2176</v>
      </c>
      <c r="D569" s="25" t="s">
        <v>72</v>
      </c>
      <c r="E569" s="25" t="s">
        <v>2177</v>
      </c>
      <c r="F569" s="25" t="s">
        <v>2176</v>
      </c>
      <c r="G569" s="25" t="s">
        <v>39</v>
      </c>
      <c r="H569" s="39" t="s">
        <v>2172</v>
      </c>
      <c r="I569" s="25">
        <v>3</v>
      </c>
      <c r="J569" s="25" t="s">
        <v>60</v>
      </c>
      <c r="K569" s="29" t="s">
        <v>35</v>
      </c>
      <c r="L569" s="30">
        <f t="shared" si="48"/>
        <v>3426</v>
      </c>
      <c r="M569" s="30">
        <v>0</v>
      </c>
      <c r="N569" s="30">
        <v>0</v>
      </c>
      <c r="O569" s="30">
        <v>30</v>
      </c>
      <c r="P569" s="30">
        <v>196</v>
      </c>
      <c r="Q569" s="30">
        <v>0</v>
      </c>
      <c r="R569" s="30">
        <v>3200</v>
      </c>
      <c r="S569" s="30">
        <v>0</v>
      </c>
      <c r="T569" s="30">
        <v>0</v>
      </c>
      <c r="U569" s="30">
        <v>0</v>
      </c>
      <c r="V569" s="30">
        <v>0</v>
      </c>
      <c r="W569" s="30">
        <v>0</v>
      </c>
      <c r="X569" s="30">
        <v>0</v>
      </c>
      <c r="Y569" s="30">
        <f t="shared" si="49"/>
        <v>1350</v>
      </c>
      <c r="Z569" s="30">
        <v>1350</v>
      </c>
      <c r="AA569" s="30">
        <v>0</v>
      </c>
      <c r="AB569" s="31">
        <f t="shared" si="46"/>
        <v>5076</v>
      </c>
      <c r="AC569" s="30">
        <v>0</v>
      </c>
      <c r="AD569" s="30">
        <v>3000</v>
      </c>
      <c r="AE569" s="30">
        <f t="shared" si="47"/>
        <v>2076</v>
      </c>
    </row>
    <row r="570" ht="27" spans="1:31">
      <c r="A570" s="25">
        <v>565</v>
      </c>
      <c r="B570" s="30" t="s">
        <v>1771</v>
      </c>
      <c r="C570" s="26" t="s">
        <v>2178</v>
      </c>
      <c r="D570" s="25" t="s">
        <v>72</v>
      </c>
      <c r="E570" s="25" t="s">
        <v>2179</v>
      </c>
      <c r="F570" s="25" t="s">
        <v>2178</v>
      </c>
      <c r="G570" s="25" t="s">
        <v>39</v>
      </c>
      <c r="H570" s="39" t="s">
        <v>2172</v>
      </c>
      <c r="I570" s="25">
        <v>2</v>
      </c>
      <c r="J570" s="25" t="s">
        <v>34</v>
      </c>
      <c r="K570" s="25" t="s">
        <v>844</v>
      </c>
      <c r="L570" s="30">
        <f t="shared" si="48"/>
        <v>3207</v>
      </c>
      <c r="M570" s="30">
        <v>0</v>
      </c>
      <c r="N570" s="30">
        <v>0</v>
      </c>
      <c r="O570" s="30">
        <v>30</v>
      </c>
      <c r="P570" s="30">
        <v>177</v>
      </c>
      <c r="Q570" s="30">
        <v>0</v>
      </c>
      <c r="R570" s="30">
        <v>3000</v>
      </c>
      <c r="S570" s="30">
        <v>0</v>
      </c>
      <c r="T570" s="30">
        <v>0</v>
      </c>
      <c r="U570" s="30">
        <v>0</v>
      </c>
      <c r="V570" s="30">
        <v>0</v>
      </c>
      <c r="W570" s="30">
        <v>0</v>
      </c>
      <c r="X570" s="30">
        <v>0</v>
      </c>
      <c r="Y570" s="30">
        <f t="shared" si="49"/>
        <v>1350</v>
      </c>
      <c r="Z570" s="30">
        <v>1350</v>
      </c>
      <c r="AA570" s="30">
        <v>0</v>
      </c>
      <c r="AB570" s="31">
        <f t="shared" si="46"/>
        <v>4857</v>
      </c>
      <c r="AC570" s="30">
        <v>0</v>
      </c>
      <c r="AD570" s="30">
        <v>3000</v>
      </c>
      <c r="AE570" s="30">
        <f t="shared" si="47"/>
        <v>1857</v>
      </c>
    </row>
    <row r="571" ht="18" spans="1:31">
      <c r="A571" s="25">
        <v>566</v>
      </c>
      <c r="B571" s="30" t="s">
        <v>1771</v>
      </c>
      <c r="C571" s="26" t="s">
        <v>2180</v>
      </c>
      <c r="D571" s="25" t="s">
        <v>72</v>
      </c>
      <c r="E571" s="25" t="s">
        <v>1191</v>
      </c>
      <c r="F571" s="29" t="s">
        <v>2181</v>
      </c>
      <c r="G571" s="29" t="s">
        <v>31</v>
      </c>
      <c r="H571" s="39" t="s">
        <v>2172</v>
      </c>
      <c r="I571" s="25">
        <v>3</v>
      </c>
      <c r="J571" s="25" t="s">
        <v>34</v>
      </c>
      <c r="K571" s="29" t="s">
        <v>35</v>
      </c>
      <c r="L571" s="30">
        <f t="shared" si="48"/>
        <v>3426</v>
      </c>
      <c r="M571" s="30">
        <v>0</v>
      </c>
      <c r="N571" s="30">
        <v>0</v>
      </c>
      <c r="O571" s="30">
        <v>30</v>
      </c>
      <c r="P571" s="30">
        <v>196</v>
      </c>
      <c r="Q571" s="30">
        <v>0</v>
      </c>
      <c r="R571" s="30">
        <v>3200</v>
      </c>
      <c r="S571" s="30">
        <v>0</v>
      </c>
      <c r="T571" s="30">
        <v>0</v>
      </c>
      <c r="U571" s="30">
        <v>0</v>
      </c>
      <c r="V571" s="30">
        <v>0</v>
      </c>
      <c r="W571" s="30">
        <v>0</v>
      </c>
      <c r="X571" s="30">
        <v>0</v>
      </c>
      <c r="Y571" s="30">
        <f t="shared" si="49"/>
        <v>1350</v>
      </c>
      <c r="Z571" s="30">
        <v>1350</v>
      </c>
      <c r="AA571" s="30">
        <v>0</v>
      </c>
      <c r="AB571" s="31">
        <f t="shared" si="46"/>
        <v>5076</v>
      </c>
      <c r="AC571" s="30">
        <v>0</v>
      </c>
      <c r="AD571" s="30">
        <v>3000</v>
      </c>
      <c r="AE571" s="30">
        <f t="shared" si="47"/>
        <v>2076</v>
      </c>
    </row>
    <row r="572" ht="18" spans="1:31">
      <c r="A572" s="25">
        <v>567</v>
      </c>
      <c r="B572" s="30" t="s">
        <v>1771</v>
      </c>
      <c r="C572" s="26" t="s">
        <v>2182</v>
      </c>
      <c r="D572" s="25" t="s">
        <v>72</v>
      </c>
      <c r="E572" s="25" t="s">
        <v>1115</v>
      </c>
      <c r="F572" s="25" t="s">
        <v>2182</v>
      </c>
      <c r="G572" s="25" t="s">
        <v>39</v>
      </c>
      <c r="H572" s="39" t="s">
        <v>2172</v>
      </c>
      <c r="I572" s="25">
        <v>3</v>
      </c>
      <c r="J572" s="25" t="s">
        <v>34</v>
      </c>
      <c r="K572" s="29" t="s">
        <v>35</v>
      </c>
      <c r="L572" s="30">
        <f t="shared" si="48"/>
        <v>3426</v>
      </c>
      <c r="M572" s="30">
        <v>0</v>
      </c>
      <c r="N572" s="30">
        <v>0</v>
      </c>
      <c r="O572" s="30">
        <v>30</v>
      </c>
      <c r="P572" s="30">
        <v>196</v>
      </c>
      <c r="Q572" s="30">
        <v>0</v>
      </c>
      <c r="R572" s="30">
        <v>3200</v>
      </c>
      <c r="S572" s="30">
        <v>0</v>
      </c>
      <c r="T572" s="30">
        <v>0</v>
      </c>
      <c r="U572" s="30">
        <v>0</v>
      </c>
      <c r="V572" s="30">
        <v>0</v>
      </c>
      <c r="W572" s="30">
        <v>0</v>
      </c>
      <c r="X572" s="30">
        <v>0</v>
      </c>
      <c r="Y572" s="30">
        <f t="shared" si="49"/>
        <v>1350</v>
      </c>
      <c r="Z572" s="30">
        <v>1350</v>
      </c>
      <c r="AA572" s="30">
        <v>0</v>
      </c>
      <c r="AB572" s="31">
        <f t="shared" si="46"/>
        <v>5076</v>
      </c>
      <c r="AC572" s="30">
        <v>0</v>
      </c>
      <c r="AD572" s="30">
        <v>3000</v>
      </c>
      <c r="AE572" s="30">
        <f t="shared" si="47"/>
        <v>2076</v>
      </c>
    </row>
    <row r="573" ht="18" spans="1:31">
      <c r="A573" s="25">
        <v>568</v>
      </c>
      <c r="B573" s="30" t="s">
        <v>1771</v>
      </c>
      <c r="C573" s="26" t="s">
        <v>2183</v>
      </c>
      <c r="D573" s="25" t="s">
        <v>72</v>
      </c>
      <c r="E573" s="25" t="s">
        <v>1115</v>
      </c>
      <c r="F573" s="25" t="s">
        <v>2183</v>
      </c>
      <c r="G573" s="25" t="s">
        <v>39</v>
      </c>
      <c r="H573" s="39" t="s">
        <v>2172</v>
      </c>
      <c r="I573" s="25">
        <v>3</v>
      </c>
      <c r="J573" s="25" t="s">
        <v>34</v>
      </c>
      <c r="K573" s="29" t="s">
        <v>35</v>
      </c>
      <c r="L573" s="30">
        <f t="shared" si="48"/>
        <v>3476</v>
      </c>
      <c r="M573" s="30">
        <v>0</v>
      </c>
      <c r="N573" s="30">
        <v>0</v>
      </c>
      <c r="O573" s="30">
        <v>30</v>
      </c>
      <c r="P573" s="30">
        <v>196</v>
      </c>
      <c r="Q573" s="30">
        <v>0</v>
      </c>
      <c r="R573" s="30">
        <v>3200</v>
      </c>
      <c r="S573" s="30">
        <v>0</v>
      </c>
      <c r="T573" s="30">
        <v>0</v>
      </c>
      <c r="U573" s="30">
        <v>0</v>
      </c>
      <c r="V573" s="30">
        <v>50</v>
      </c>
      <c r="W573" s="30">
        <v>0</v>
      </c>
      <c r="X573" s="30">
        <v>0</v>
      </c>
      <c r="Y573" s="30">
        <f t="shared" si="49"/>
        <v>1350</v>
      </c>
      <c r="Z573" s="30">
        <v>1350</v>
      </c>
      <c r="AA573" s="30">
        <v>0</v>
      </c>
      <c r="AB573" s="31">
        <f t="shared" si="46"/>
        <v>5126</v>
      </c>
      <c r="AC573" s="30">
        <v>0</v>
      </c>
      <c r="AD573" s="30">
        <v>3000</v>
      </c>
      <c r="AE573" s="30">
        <f t="shared" si="47"/>
        <v>2126</v>
      </c>
    </row>
    <row r="574" ht="18" spans="1:31">
      <c r="A574" s="25">
        <v>569</v>
      </c>
      <c r="B574" s="30" t="s">
        <v>1771</v>
      </c>
      <c r="C574" s="26" t="s">
        <v>2184</v>
      </c>
      <c r="D574" s="25" t="s">
        <v>72</v>
      </c>
      <c r="E574" s="25" t="s">
        <v>2185</v>
      </c>
      <c r="F574" s="25" t="s">
        <v>2184</v>
      </c>
      <c r="G574" s="25" t="s">
        <v>39</v>
      </c>
      <c r="H574" s="39" t="s">
        <v>2172</v>
      </c>
      <c r="I574" s="25">
        <v>3</v>
      </c>
      <c r="J574" s="25" t="s">
        <v>34</v>
      </c>
      <c r="K574" s="29" t="s">
        <v>35</v>
      </c>
      <c r="L574" s="30">
        <f t="shared" si="48"/>
        <v>3476</v>
      </c>
      <c r="M574" s="30">
        <v>0</v>
      </c>
      <c r="N574" s="30">
        <v>0</v>
      </c>
      <c r="O574" s="30">
        <v>30</v>
      </c>
      <c r="P574" s="30">
        <v>196</v>
      </c>
      <c r="Q574" s="30">
        <v>0</v>
      </c>
      <c r="R574" s="30">
        <v>3200</v>
      </c>
      <c r="S574" s="30">
        <v>0</v>
      </c>
      <c r="T574" s="30">
        <v>0</v>
      </c>
      <c r="U574" s="30">
        <v>0</v>
      </c>
      <c r="V574" s="30">
        <v>50</v>
      </c>
      <c r="W574" s="30">
        <v>0</v>
      </c>
      <c r="X574" s="30">
        <v>0</v>
      </c>
      <c r="Y574" s="30">
        <f t="shared" si="49"/>
        <v>1350</v>
      </c>
      <c r="Z574" s="30">
        <v>1350</v>
      </c>
      <c r="AA574" s="30">
        <v>0</v>
      </c>
      <c r="AB574" s="31">
        <f t="shared" si="46"/>
        <v>5126</v>
      </c>
      <c r="AC574" s="30">
        <v>0</v>
      </c>
      <c r="AD574" s="30">
        <v>3000</v>
      </c>
      <c r="AE574" s="30">
        <f t="shared" si="47"/>
        <v>2126</v>
      </c>
    </row>
    <row r="575" ht="18" spans="1:31">
      <c r="A575" s="25">
        <v>570</v>
      </c>
      <c r="B575" s="30" t="s">
        <v>1771</v>
      </c>
      <c r="C575" s="26" t="s">
        <v>2186</v>
      </c>
      <c r="D575" s="25" t="s">
        <v>72</v>
      </c>
      <c r="E575" s="25" t="s">
        <v>280</v>
      </c>
      <c r="F575" s="25" t="s">
        <v>2186</v>
      </c>
      <c r="G575" s="25" t="s">
        <v>39</v>
      </c>
      <c r="H575" s="39" t="s">
        <v>2172</v>
      </c>
      <c r="I575" s="25">
        <v>3</v>
      </c>
      <c r="J575" s="25" t="s">
        <v>34</v>
      </c>
      <c r="K575" s="29" t="s">
        <v>35</v>
      </c>
      <c r="L575" s="30">
        <f t="shared" si="48"/>
        <v>3426</v>
      </c>
      <c r="M575" s="30">
        <v>0</v>
      </c>
      <c r="N575" s="30">
        <v>0</v>
      </c>
      <c r="O575" s="30">
        <v>30</v>
      </c>
      <c r="P575" s="30">
        <v>196</v>
      </c>
      <c r="Q575" s="30">
        <v>0</v>
      </c>
      <c r="R575" s="30">
        <v>3200</v>
      </c>
      <c r="S575" s="30">
        <v>0</v>
      </c>
      <c r="T575" s="30">
        <v>0</v>
      </c>
      <c r="U575" s="30">
        <v>0</v>
      </c>
      <c r="V575" s="30">
        <v>0</v>
      </c>
      <c r="W575" s="30">
        <v>0</v>
      </c>
      <c r="X575" s="30">
        <v>0</v>
      </c>
      <c r="Y575" s="30">
        <f t="shared" si="49"/>
        <v>1350</v>
      </c>
      <c r="Z575" s="30">
        <v>1350</v>
      </c>
      <c r="AA575" s="30">
        <v>0</v>
      </c>
      <c r="AB575" s="31">
        <f t="shared" si="46"/>
        <v>5076</v>
      </c>
      <c r="AC575" s="30">
        <v>0</v>
      </c>
      <c r="AD575" s="30">
        <v>3000</v>
      </c>
      <c r="AE575" s="30">
        <f t="shared" si="47"/>
        <v>2076</v>
      </c>
    </row>
    <row r="576" ht="18" spans="1:31">
      <c r="A576" s="25">
        <v>571</v>
      </c>
      <c r="B576" s="30" t="s">
        <v>1771</v>
      </c>
      <c r="C576" s="26" t="s">
        <v>2187</v>
      </c>
      <c r="D576" s="25" t="s">
        <v>72</v>
      </c>
      <c r="E576" s="25" t="s">
        <v>1202</v>
      </c>
      <c r="F576" s="25" t="s">
        <v>2187</v>
      </c>
      <c r="G576" s="25" t="s">
        <v>39</v>
      </c>
      <c r="H576" s="39" t="s">
        <v>2172</v>
      </c>
      <c r="I576" s="25">
        <v>3</v>
      </c>
      <c r="J576" s="25" t="s">
        <v>60</v>
      </c>
      <c r="K576" s="29" t="s">
        <v>35</v>
      </c>
      <c r="L576" s="30">
        <f t="shared" si="48"/>
        <v>3476</v>
      </c>
      <c r="M576" s="30">
        <v>0</v>
      </c>
      <c r="N576" s="30">
        <v>0</v>
      </c>
      <c r="O576" s="30">
        <v>30</v>
      </c>
      <c r="P576" s="30">
        <v>196</v>
      </c>
      <c r="Q576" s="30">
        <v>0</v>
      </c>
      <c r="R576" s="30">
        <v>3200</v>
      </c>
      <c r="S576" s="30">
        <v>0</v>
      </c>
      <c r="T576" s="30">
        <v>0</v>
      </c>
      <c r="U576" s="30">
        <v>0</v>
      </c>
      <c r="V576" s="30">
        <v>50</v>
      </c>
      <c r="W576" s="30">
        <v>0</v>
      </c>
      <c r="X576" s="30">
        <v>0</v>
      </c>
      <c r="Y576" s="30">
        <f t="shared" si="49"/>
        <v>1350</v>
      </c>
      <c r="Z576" s="30">
        <v>1350</v>
      </c>
      <c r="AA576" s="30">
        <v>0</v>
      </c>
      <c r="AB576" s="31">
        <f t="shared" si="46"/>
        <v>5126</v>
      </c>
      <c r="AC576" s="30">
        <v>0</v>
      </c>
      <c r="AD576" s="30">
        <v>3000</v>
      </c>
      <c r="AE576" s="30">
        <f t="shared" si="47"/>
        <v>2126</v>
      </c>
    </row>
    <row r="577" ht="18" spans="1:31">
      <c r="A577" s="25">
        <v>572</v>
      </c>
      <c r="B577" s="30" t="s">
        <v>1771</v>
      </c>
      <c r="C577" s="26" t="s">
        <v>2188</v>
      </c>
      <c r="D577" s="25" t="s">
        <v>45</v>
      </c>
      <c r="E577" s="25" t="s">
        <v>2189</v>
      </c>
      <c r="F577" s="25" t="s">
        <v>2188</v>
      </c>
      <c r="G577" s="25" t="s">
        <v>39</v>
      </c>
      <c r="H577" s="39" t="s">
        <v>2172</v>
      </c>
      <c r="I577" s="25">
        <v>4</v>
      </c>
      <c r="J577" s="25" t="s">
        <v>60</v>
      </c>
      <c r="K577" s="29" t="s">
        <v>35</v>
      </c>
      <c r="L577" s="30">
        <f t="shared" si="48"/>
        <v>3356</v>
      </c>
      <c r="M577" s="30">
        <v>0</v>
      </c>
      <c r="N577" s="30">
        <v>0</v>
      </c>
      <c r="O577" s="30">
        <v>30</v>
      </c>
      <c r="P577" s="30">
        <v>126</v>
      </c>
      <c r="Q577" s="30">
        <v>0</v>
      </c>
      <c r="R577" s="30">
        <v>3200</v>
      </c>
      <c r="S577" s="30">
        <v>0</v>
      </c>
      <c r="T577" s="30">
        <v>0</v>
      </c>
      <c r="U577" s="30">
        <v>0</v>
      </c>
      <c r="V577" s="30">
        <v>0</v>
      </c>
      <c r="W577" s="30">
        <v>0</v>
      </c>
      <c r="X577" s="30">
        <v>0</v>
      </c>
      <c r="Y577" s="30">
        <f t="shared" si="49"/>
        <v>1350</v>
      </c>
      <c r="Z577" s="30">
        <v>1350</v>
      </c>
      <c r="AA577" s="30">
        <v>0</v>
      </c>
      <c r="AB577" s="31">
        <f t="shared" si="46"/>
        <v>5006</v>
      </c>
      <c r="AC577" s="30">
        <v>0</v>
      </c>
      <c r="AD577" s="30">
        <v>3000</v>
      </c>
      <c r="AE577" s="30">
        <f t="shared" si="47"/>
        <v>2006</v>
      </c>
    </row>
    <row r="578" ht="18" spans="1:31">
      <c r="A578" s="25">
        <v>573</v>
      </c>
      <c r="B578" s="30" t="s">
        <v>1771</v>
      </c>
      <c r="C578" s="26" t="s">
        <v>2190</v>
      </c>
      <c r="D578" s="25" t="s">
        <v>72</v>
      </c>
      <c r="E578" s="25" t="s">
        <v>2174</v>
      </c>
      <c r="F578" s="25" t="s">
        <v>2190</v>
      </c>
      <c r="G578" s="25" t="s">
        <v>39</v>
      </c>
      <c r="H578" s="39" t="s">
        <v>2172</v>
      </c>
      <c r="I578" s="25">
        <v>2</v>
      </c>
      <c r="J578" s="25" t="s">
        <v>34</v>
      </c>
      <c r="K578" s="29" t="s">
        <v>35</v>
      </c>
      <c r="L578" s="30">
        <f t="shared" si="48"/>
        <v>3207</v>
      </c>
      <c r="M578" s="30">
        <v>0</v>
      </c>
      <c r="N578" s="30">
        <v>0</v>
      </c>
      <c r="O578" s="30">
        <v>30</v>
      </c>
      <c r="P578" s="30">
        <v>177</v>
      </c>
      <c r="Q578" s="30">
        <v>0</v>
      </c>
      <c r="R578" s="30">
        <v>3000</v>
      </c>
      <c r="S578" s="30">
        <v>0</v>
      </c>
      <c r="T578" s="30">
        <v>0</v>
      </c>
      <c r="U578" s="30">
        <v>0</v>
      </c>
      <c r="V578" s="30">
        <v>0</v>
      </c>
      <c r="W578" s="30">
        <v>0</v>
      </c>
      <c r="X578" s="30">
        <v>0</v>
      </c>
      <c r="Y578" s="30">
        <f t="shared" si="49"/>
        <v>1350</v>
      </c>
      <c r="Z578" s="30">
        <v>1350</v>
      </c>
      <c r="AA578" s="30">
        <v>0</v>
      </c>
      <c r="AB578" s="31">
        <f t="shared" si="46"/>
        <v>4857</v>
      </c>
      <c r="AC578" s="30">
        <v>0</v>
      </c>
      <c r="AD578" s="30">
        <v>3000</v>
      </c>
      <c r="AE578" s="30">
        <f t="shared" si="47"/>
        <v>1857</v>
      </c>
    </row>
    <row r="579" ht="18" spans="1:31">
      <c r="A579" s="25">
        <v>574</v>
      </c>
      <c r="B579" s="30" t="s">
        <v>1771</v>
      </c>
      <c r="C579" s="26" t="s">
        <v>2191</v>
      </c>
      <c r="D579" s="25" t="s">
        <v>72</v>
      </c>
      <c r="E579" s="25" t="s">
        <v>2192</v>
      </c>
      <c r="F579" s="25" t="s">
        <v>2191</v>
      </c>
      <c r="G579" s="25" t="s">
        <v>39</v>
      </c>
      <c r="H579" s="39" t="s">
        <v>2172</v>
      </c>
      <c r="I579" s="25">
        <v>2</v>
      </c>
      <c r="J579" s="25" t="s">
        <v>34</v>
      </c>
      <c r="K579" s="29" t="s">
        <v>35</v>
      </c>
      <c r="L579" s="30">
        <f t="shared" si="48"/>
        <v>3207</v>
      </c>
      <c r="M579" s="30">
        <v>0</v>
      </c>
      <c r="N579" s="30">
        <v>0</v>
      </c>
      <c r="O579" s="30">
        <v>30</v>
      </c>
      <c r="P579" s="30">
        <v>177</v>
      </c>
      <c r="Q579" s="30">
        <v>0</v>
      </c>
      <c r="R579" s="30">
        <v>3000</v>
      </c>
      <c r="S579" s="30">
        <v>0</v>
      </c>
      <c r="T579" s="30">
        <v>0</v>
      </c>
      <c r="U579" s="30">
        <v>0</v>
      </c>
      <c r="V579" s="30">
        <v>0</v>
      </c>
      <c r="W579" s="30">
        <v>0</v>
      </c>
      <c r="X579" s="30">
        <v>0</v>
      </c>
      <c r="Y579" s="30">
        <f t="shared" si="49"/>
        <v>1350</v>
      </c>
      <c r="Z579" s="30">
        <v>1350</v>
      </c>
      <c r="AA579" s="30">
        <v>0</v>
      </c>
      <c r="AB579" s="31">
        <f t="shared" si="46"/>
        <v>4857</v>
      </c>
      <c r="AC579" s="30">
        <v>0</v>
      </c>
      <c r="AD579" s="30">
        <v>3000</v>
      </c>
      <c r="AE579" s="30">
        <f t="shared" si="47"/>
        <v>1857</v>
      </c>
    </row>
    <row r="580" ht="18" spans="1:31">
      <c r="A580" s="25">
        <v>575</v>
      </c>
      <c r="B580" s="30" t="s">
        <v>1771</v>
      </c>
      <c r="C580" s="26" t="s">
        <v>2193</v>
      </c>
      <c r="D580" s="25" t="s">
        <v>72</v>
      </c>
      <c r="E580" s="25" t="s">
        <v>1202</v>
      </c>
      <c r="F580" s="25" t="s">
        <v>2194</v>
      </c>
      <c r="G580" s="25" t="s">
        <v>1011</v>
      </c>
      <c r="H580" s="39" t="s">
        <v>2172</v>
      </c>
      <c r="I580" s="25">
        <v>4</v>
      </c>
      <c r="J580" s="25" t="s">
        <v>34</v>
      </c>
      <c r="K580" s="25" t="s">
        <v>61</v>
      </c>
      <c r="L580" s="30">
        <f t="shared" si="48"/>
        <v>3406</v>
      </c>
      <c r="M580" s="30">
        <v>0</v>
      </c>
      <c r="N580" s="30">
        <v>0</v>
      </c>
      <c r="O580" s="30">
        <v>30</v>
      </c>
      <c r="P580" s="30">
        <v>126</v>
      </c>
      <c r="Q580" s="30">
        <v>0</v>
      </c>
      <c r="R580" s="30">
        <v>3200</v>
      </c>
      <c r="S580" s="30">
        <v>0</v>
      </c>
      <c r="T580" s="30">
        <v>0</v>
      </c>
      <c r="U580" s="30">
        <v>0</v>
      </c>
      <c r="V580" s="30">
        <v>50</v>
      </c>
      <c r="W580" s="30">
        <v>0</v>
      </c>
      <c r="X580" s="30">
        <v>0</v>
      </c>
      <c r="Y580" s="30">
        <f t="shared" si="49"/>
        <v>1350</v>
      </c>
      <c r="Z580" s="30">
        <v>1350</v>
      </c>
      <c r="AA580" s="30">
        <v>0</v>
      </c>
      <c r="AB580" s="31">
        <f t="shared" si="46"/>
        <v>5056</v>
      </c>
      <c r="AC580" s="30">
        <v>0</v>
      </c>
      <c r="AD580" s="30">
        <v>3000</v>
      </c>
      <c r="AE580" s="30">
        <f t="shared" si="47"/>
        <v>2056</v>
      </c>
    </row>
    <row r="581" ht="18" spans="1:31">
      <c r="A581" s="25">
        <v>576</v>
      </c>
      <c r="B581" s="30" t="s">
        <v>1771</v>
      </c>
      <c r="C581" s="26" t="s">
        <v>2195</v>
      </c>
      <c r="D581" s="25" t="s">
        <v>72</v>
      </c>
      <c r="E581" s="25" t="s">
        <v>1656</v>
      </c>
      <c r="F581" s="25" t="s">
        <v>1657</v>
      </c>
      <c r="G581" s="25" t="s">
        <v>89</v>
      </c>
      <c r="H581" s="39" t="s">
        <v>2172</v>
      </c>
      <c r="I581" s="25">
        <v>4</v>
      </c>
      <c r="J581" s="25" t="s">
        <v>41</v>
      </c>
      <c r="K581" s="25" t="s">
        <v>41</v>
      </c>
      <c r="L581" s="30">
        <f t="shared" si="48"/>
        <v>3406</v>
      </c>
      <c r="M581" s="30">
        <v>0</v>
      </c>
      <c r="N581" s="30">
        <v>0</v>
      </c>
      <c r="O581" s="30">
        <v>30</v>
      </c>
      <c r="P581" s="30">
        <v>126</v>
      </c>
      <c r="Q581" s="30">
        <v>0</v>
      </c>
      <c r="R581" s="30">
        <v>3200</v>
      </c>
      <c r="S581" s="30">
        <v>0</v>
      </c>
      <c r="T581" s="30">
        <v>0</v>
      </c>
      <c r="U581" s="30">
        <v>0</v>
      </c>
      <c r="V581" s="30">
        <v>50</v>
      </c>
      <c r="W581" s="30">
        <v>0</v>
      </c>
      <c r="X581" s="30">
        <v>0</v>
      </c>
      <c r="Y581" s="30">
        <f t="shared" si="49"/>
        <v>1350</v>
      </c>
      <c r="Z581" s="30">
        <v>1350</v>
      </c>
      <c r="AA581" s="30">
        <v>0</v>
      </c>
      <c r="AB581" s="31">
        <f t="shared" si="46"/>
        <v>5056</v>
      </c>
      <c r="AC581" s="30">
        <v>0</v>
      </c>
      <c r="AD581" s="30">
        <v>3000</v>
      </c>
      <c r="AE581" s="30">
        <f t="shared" si="47"/>
        <v>2056</v>
      </c>
    </row>
    <row r="582" ht="18" spans="1:31">
      <c r="A582" s="25">
        <v>577</v>
      </c>
      <c r="B582" s="30" t="s">
        <v>1771</v>
      </c>
      <c r="C582" s="26" t="s">
        <v>2196</v>
      </c>
      <c r="D582" s="25" t="s">
        <v>72</v>
      </c>
      <c r="E582" s="25" t="s">
        <v>1115</v>
      </c>
      <c r="F582" s="25" t="s">
        <v>2197</v>
      </c>
      <c r="G582" s="25" t="s">
        <v>31</v>
      </c>
      <c r="H582" s="39" t="s">
        <v>2172</v>
      </c>
      <c r="I582" s="25">
        <v>2</v>
      </c>
      <c r="J582" s="25" t="s">
        <v>48</v>
      </c>
      <c r="K582" s="25" t="s">
        <v>61</v>
      </c>
      <c r="L582" s="30">
        <f t="shared" si="48"/>
        <v>3207</v>
      </c>
      <c r="M582" s="30">
        <v>0</v>
      </c>
      <c r="N582" s="30">
        <v>0</v>
      </c>
      <c r="O582" s="30">
        <v>30</v>
      </c>
      <c r="P582" s="30">
        <v>177</v>
      </c>
      <c r="Q582" s="30">
        <v>0</v>
      </c>
      <c r="R582" s="30">
        <v>3000</v>
      </c>
      <c r="S582" s="30">
        <v>0</v>
      </c>
      <c r="T582" s="30">
        <v>0</v>
      </c>
      <c r="U582" s="30">
        <v>0</v>
      </c>
      <c r="V582" s="30">
        <v>0</v>
      </c>
      <c r="W582" s="30">
        <v>0</v>
      </c>
      <c r="X582" s="30">
        <v>0</v>
      </c>
      <c r="Y582" s="30">
        <f t="shared" si="49"/>
        <v>1350</v>
      </c>
      <c r="Z582" s="30">
        <v>1350</v>
      </c>
      <c r="AA582" s="30">
        <v>0</v>
      </c>
      <c r="AB582" s="31">
        <f t="shared" ref="AB582:AB645" si="50">(((AC582+AD582+AE582)*1)*1)*1</f>
        <v>4857</v>
      </c>
      <c r="AC582" s="30">
        <v>0</v>
      </c>
      <c r="AD582" s="30">
        <v>3000</v>
      </c>
      <c r="AE582" s="30">
        <f t="shared" si="47"/>
        <v>1857</v>
      </c>
    </row>
    <row r="583" ht="18" spans="1:31">
      <c r="A583" s="25">
        <v>578</v>
      </c>
      <c r="B583" s="30" t="s">
        <v>1771</v>
      </c>
      <c r="C583" s="26" t="s">
        <v>2198</v>
      </c>
      <c r="D583" s="25" t="s">
        <v>72</v>
      </c>
      <c r="E583" s="25" t="s">
        <v>1115</v>
      </c>
      <c r="F583" s="25" t="s">
        <v>2199</v>
      </c>
      <c r="G583" s="25" t="s">
        <v>31</v>
      </c>
      <c r="H583" s="39" t="s">
        <v>2172</v>
      </c>
      <c r="I583" s="25">
        <v>2</v>
      </c>
      <c r="J583" s="25" t="s">
        <v>48</v>
      </c>
      <c r="K583" s="25" t="s">
        <v>61</v>
      </c>
      <c r="L583" s="30">
        <f t="shared" si="48"/>
        <v>3207</v>
      </c>
      <c r="M583" s="30">
        <v>0</v>
      </c>
      <c r="N583" s="30">
        <v>0</v>
      </c>
      <c r="O583" s="30">
        <v>30</v>
      </c>
      <c r="P583" s="30">
        <v>177</v>
      </c>
      <c r="Q583" s="30">
        <v>0</v>
      </c>
      <c r="R583" s="30">
        <v>3000</v>
      </c>
      <c r="S583" s="30">
        <v>0</v>
      </c>
      <c r="T583" s="30">
        <v>0</v>
      </c>
      <c r="U583" s="30">
        <v>0</v>
      </c>
      <c r="V583" s="30">
        <v>0</v>
      </c>
      <c r="W583" s="30">
        <v>0</v>
      </c>
      <c r="X583" s="30">
        <v>0</v>
      </c>
      <c r="Y583" s="30">
        <f t="shared" si="49"/>
        <v>1350</v>
      </c>
      <c r="Z583" s="30">
        <v>1350</v>
      </c>
      <c r="AA583" s="30">
        <v>0</v>
      </c>
      <c r="AB583" s="31">
        <f t="shared" si="50"/>
        <v>4857</v>
      </c>
      <c r="AC583" s="30">
        <v>0</v>
      </c>
      <c r="AD583" s="30">
        <v>3000</v>
      </c>
      <c r="AE583" s="30">
        <f t="shared" si="47"/>
        <v>1857</v>
      </c>
    </row>
    <row r="584" ht="18" spans="1:31">
      <c r="A584" s="25">
        <v>579</v>
      </c>
      <c r="B584" s="30" t="s">
        <v>1771</v>
      </c>
      <c r="C584" s="26" t="s">
        <v>2200</v>
      </c>
      <c r="D584" s="25" t="s">
        <v>72</v>
      </c>
      <c r="E584" s="25" t="s">
        <v>2201</v>
      </c>
      <c r="F584" s="25" t="s">
        <v>2202</v>
      </c>
      <c r="G584" s="25" t="s">
        <v>31</v>
      </c>
      <c r="H584" s="39" t="s">
        <v>2172</v>
      </c>
      <c r="I584" s="25">
        <v>3</v>
      </c>
      <c r="J584" s="25" t="s">
        <v>41</v>
      </c>
      <c r="K584" s="29" t="s">
        <v>41</v>
      </c>
      <c r="L584" s="30">
        <f t="shared" si="48"/>
        <v>3426</v>
      </c>
      <c r="M584" s="30">
        <v>0</v>
      </c>
      <c r="N584" s="30">
        <v>0</v>
      </c>
      <c r="O584" s="30">
        <v>30</v>
      </c>
      <c r="P584" s="30">
        <v>196</v>
      </c>
      <c r="Q584" s="30">
        <v>0</v>
      </c>
      <c r="R584" s="30">
        <v>3200</v>
      </c>
      <c r="S584" s="30">
        <v>0</v>
      </c>
      <c r="T584" s="30">
        <v>0</v>
      </c>
      <c r="U584" s="30">
        <v>0</v>
      </c>
      <c r="V584" s="30">
        <v>0</v>
      </c>
      <c r="W584" s="30">
        <v>0</v>
      </c>
      <c r="X584" s="30">
        <v>0</v>
      </c>
      <c r="Y584" s="30">
        <f t="shared" si="49"/>
        <v>1350</v>
      </c>
      <c r="Z584" s="30">
        <v>1350</v>
      </c>
      <c r="AA584" s="30">
        <v>0</v>
      </c>
      <c r="AB584" s="31">
        <f t="shared" si="50"/>
        <v>5076</v>
      </c>
      <c r="AC584" s="30">
        <v>0</v>
      </c>
      <c r="AD584" s="30">
        <v>3000</v>
      </c>
      <c r="AE584" s="30">
        <f t="shared" si="47"/>
        <v>2076</v>
      </c>
    </row>
    <row r="585" ht="18" spans="1:31">
      <c r="A585" s="25">
        <v>580</v>
      </c>
      <c r="B585" s="32" t="s">
        <v>1771</v>
      </c>
      <c r="C585" s="33" t="s">
        <v>2203</v>
      </c>
      <c r="D585" s="32" t="s">
        <v>266</v>
      </c>
      <c r="E585" s="32" t="s">
        <v>1669</v>
      </c>
      <c r="F585" s="32" t="s">
        <v>2203</v>
      </c>
      <c r="G585" s="32" t="s">
        <v>39</v>
      </c>
      <c r="H585" s="32" t="s">
        <v>2204</v>
      </c>
      <c r="I585" s="32">
        <v>3</v>
      </c>
      <c r="J585" s="32" t="s">
        <v>48</v>
      </c>
      <c r="K585" s="29" t="s">
        <v>35</v>
      </c>
      <c r="L585" s="30">
        <f t="shared" si="48"/>
        <v>3249</v>
      </c>
      <c r="M585" s="30">
        <v>0</v>
      </c>
      <c r="N585" s="30">
        <v>0</v>
      </c>
      <c r="O585" s="30">
        <v>30</v>
      </c>
      <c r="P585" s="30">
        <v>196</v>
      </c>
      <c r="Q585" s="30">
        <v>0</v>
      </c>
      <c r="R585" s="30">
        <v>2700</v>
      </c>
      <c r="S585" s="30">
        <v>323</v>
      </c>
      <c r="T585" s="30">
        <v>0</v>
      </c>
      <c r="U585" s="30">
        <v>0</v>
      </c>
      <c r="V585" s="30">
        <v>0</v>
      </c>
      <c r="W585" s="30">
        <v>0</v>
      </c>
      <c r="X585" s="30">
        <v>0</v>
      </c>
      <c r="Y585" s="30">
        <f t="shared" si="49"/>
        <v>1350</v>
      </c>
      <c r="Z585" s="30">
        <v>1350</v>
      </c>
      <c r="AA585" s="30">
        <v>0</v>
      </c>
      <c r="AB585" s="31">
        <f t="shared" si="50"/>
        <v>4899</v>
      </c>
      <c r="AC585" s="30">
        <v>0</v>
      </c>
      <c r="AD585" s="30">
        <v>3000</v>
      </c>
      <c r="AE585" s="30">
        <f t="shared" si="47"/>
        <v>1899</v>
      </c>
    </row>
    <row r="586" ht="18" spans="1:31">
      <c r="A586" s="25">
        <v>581</v>
      </c>
      <c r="B586" s="32" t="s">
        <v>1771</v>
      </c>
      <c r="C586" s="33" t="s">
        <v>2205</v>
      </c>
      <c r="D586" s="32" t="s">
        <v>266</v>
      </c>
      <c r="E586" s="32" t="s">
        <v>1669</v>
      </c>
      <c r="F586" s="44" t="s">
        <v>2206</v>
      </c>
      <c r="G586" s="32" t="s">
        <v>31</v>
      </c>
      <c r="H586" s="32" t="s">
        <v>2204</v>
      </c>
      <c r="I586" s="32">
        <v>3</v>
      </c>
      <c r="J586" s="32" t="s">
        <v>60</v>
      </c>
      <c r="K586" s="29" t="s">
        <v>35</v>
      </c>
      <c r="L586" s="30">
        <f t="shared" si="48"/>
        <v>3249</v>
      </c>
      <c r="M586" s="30">
        <v>0</v>
      </c>
      <c r="N586" s="30">
        <v>0</v>
      </c>
      <c r="O586" s="30">
        <v>30</v>
      </c>
      <c r="P586" s="30">
        <v>196</v>
      </c>
      <c r="Q586" s="30">
        <v>0</v>
      </c>
      <c r="R586" s="30">
        <v>2700</v>
      </c>
      <c r="S586" s="30">
        <v>323</v>
      </c>
      <c r="T586" s="30">
        <v>0</v>
      </c>
      <c r="U586" s="30">
        <v>0</v>
      </c>
      <c r="V586" s="30">
        <v>0</v>
      </c>
      <c r="W586" s="30">
        <v>0</v>
      </c>
      <c r="X586" s="30">
        <v>0</v>
      </c>
      <c r="Y586" s="30">
        <f t="shared" si="49"/>
        <v>1350</v>
      </c>
      <c r="Z586" s="30">
        <v>1350</v>
      </c>
      <c r="AA586" s="30">
        <v>0</v>
      </c>
      <c r="AB586" s="31">
        <f t="shared" si="50"/>
        <v>4899</v>
      </c>
      <c r="AC586" s="30">
        <v>0</v>
      </c>
      <c r="AD586" s="30">
        <v>3000</v>
      </c>
      <c r="AE586" s="30">
        <f t="shared" si="47"/>
        <v>1899</v>
      </c>
    </row>
    <row r="587" ht="18" spans="1:31">
      <c r="A587" s="25">
        <v>582</v>
      </c>
      <c r="B587" s="32" t="s">
        <v>1771</v>
      </c>
      <c r="C587" s="33" t="s">
        <v>2207</v>
      </c>
      <c r="D587" s="32" t="s">
        <v>266</v>
      </c>
      <c r="E587" s="32" t="s">
        <v>354</v>
      </c>
      <c r="F587" s="32" t="s">
        <v>2207</v>
      </c>
      <c r="G587" s="32" t="s">
        <v>39</v>
      </c>
      <c r="H587" s="32" t="s">
        <v>2204</v>
      </c>
      <c r="I587" s="32">
        <v>3</v>
      </c>
      <c r="J587" s="32" t="s">
        <v>48</v>
      </c>
      <c r="K587" s="29" t="s">
        <v>35</v>
      </c>
      <c r="L587" s="30">
        <f t="shared" si="48"/>
        <v>3249</v>
      </c>
      <c r="M587" s="30">
        <v>0</v>
      </c>
      <c r="N587" s="30">
        <v>0</v>
      </c>
      <c r="O587" s="30">
        <v>30</v>
      </c>
      <c r="P587" s="30">
        <v>196</v>
      </c>
      <c r="Q587" s="30">
        <v>0</v>
      </c>
      <c r="R587" s="30">
        <v>2700</v>
      </c>
      <c r="S587" s="30">
        <v>323</v>
      </c>
      <c r="T587" s="30">
        <v>0</v>
      </c>
      <c r="U587" s="30">
        <v>0</v>
      </c>
      <c r="V587" s="30">
        <v>0</v>
      </c>
      <c r="W587" s="30">
        <v>0</v>
      </c>
      <c r="X587" s="30">
        <v>0</v>
      </c>
      <c r="Y587" s="30">
        <f t="shared" si="49"/>
        <v>1350</v>
      </c>
      <c r="Z587" s="30">
        <v>1350</v>
      </c>
      <c r="AA587" s="30">
        <v>0</v>
      </c>
      <c r="AB587" s="31">
        <f t="shared" si="50"/>
        <v>4899</v>
      </c>
      <c r="AC587" s="30">
        <v>0</v>
      </c>
      <c r="AD587" s="30">
        <v>3000</v>
      </c>
      <c r="AE587" s="30">
        <f t="shared" si="47"/>
        <v>1899</v>
      </c>
    </row>
    <row r="588" ht="18" spans="1:31">
      <c r="A588" s="25">
        <v>583</v>
      </c>
      <c r="B588" s="32" t="s">
        <v>1771</v>
      </c>
      <c r="C588" s="33" t="s">
        <v>2208</v>
      </c>
      <c r="D588" s="32" t="s">
        <v>266</v>
      </c>
      <c r="E588" s="32" t="s">
        <v>675</v>
      </c>
      <c r="F588" s="44" t="s">
        <v>1680</v>
      </c>
      <c r="G588" s="32" t="s">
        <v>57</v>
      </c>
      <c r="H588" s="32" t="s">
        <v>2204</v>
      </c>
      <c r="I588" s="32">
        <v>4</v>
      </c>
      <c r="J588" s="32" t="s">
        <v>34</v>
      </c>
      <c r="K588" s="29" t="s">
        <v>35</v>
      </c>
      <c r="L588" s="30">
        <f t="shared" si="48"/>
        <v>2856</v>
      </c>
      <c r="M588" s="30">
        <v>0</v>
      </c>
      <c r="N588" s="30">
        <v>0</v>
      </c>
      <c r="O588" s="30">
        <v>30</v>
      </c>
      <c r="P588" s="30">
        <v>126</v>
      </c>
      <c r="Q588" s="30">
        <v>0</v>
      </c>
      <c r="R588" s="30">
        <v>2700</v>
      </c>
      <c r="S588" s="30">
        <v>0</v>
      </c>
      <c r="T588" s="30">
        <v>0</v>
      </c>
      <c r="U588" s="30">
        <v>0</v>
      </c>
      <c r="V588" s="30">
        <v>0</v>
      </c>
      <c r="W588" s="30">
        <v>0</v>
      </c>
      <c r="X588" s="30">
        <v>0</v>
      </c>
      <c r="Y588" s="30">
        <f t="shared" si="49"/>
        <v>1350</v>
      </c>
      <c r="Z588" s="30">
        <v>1350</v>
      </c>
      <c r="AA588" s="30">
        <v>0</v>
      </c>
      <c r="AB588" s="31">
        <f t="shared" si="50"/>
        <v>4506</v>
      </c>
      <c r="AC588" s="30">
        <v>0</v>
      </c>
      <c r="AD588" s="30">
        <v>3000</v>
      </c>
      <c r="AE588" s="30">
        <f t="shared" si="47"/>
        <v>1506</v>
      </c>
    </row>
    <row r="589" ht="18" spans="1:31">
      <c r="A589" s="25">
        <v>584</v>
      </c>
      <c r="B589" s="32" t="s">
        <v>1771</v>
      </c>
      <c r="C589" s="33" t="s">
        <v>2209</v>
      </c>
      <c r="D589" s="32" t="s">
        <v>266</v>
      </c>
      <c r="E589" s="32" t="s">
        <v>398</v>
      </c>
      <c r="F589" s="44" t="s">
        <v>2210</v>
      </c>
      <c r="G589" s="32" t="s">
        <v>89</v>
      </c>
      <c r="H589" s="32" t="s">
        <v>2204</v>
      </c>
      <c r="I589" s="32">
        <v>3</v>
      </c>
      <c r="J589" s="32" t="s">
        <v>34</v>
      </c>
      <c r="K589" s="29" t="s">
        <v>35</v>
      </c>
      <c r="L589" s="30">
        <f t="shared" si="48"/>
        <v>3249</v>
      </c>
      <c r="M589" s="30">
        <v>0</v>
      </c>
      <c r="N589" s="30">
        <v>0</v>
      </c>
      <c r="O589" s="30">
        <v>30</v>
      </c>
      <c r="P589" s="30">
        <v>196</v>
      </c>
      <c r="Q589" s="30">
        <v>0</v>
      </c>
      <c r="R589" s="30">
        <v>2700</v>
      </c>
      <c r="S589" s="30">
        <v>323</v>
      </c>
      <c r="T589" s="30">
        <v>0</v>
      </c>
      <c r="U589" s="30">
        <v>0</v>
      </c>
      <c r="V589" s="30">
        <v>0</v>
      </c>
      <c r="W589" s="30">
        <v>0</v>
      </c>
      <c r="X589" s="30">
        <v>0</v>
      </c>
      <c r="Y589" s="30">
        <f t="shared" si="49"/>
        <v>1350</v>
      </c>
      <c r="Z589" s="30">
        <v>1350</v>
      </c>
      <c r="AA589" s="30">
        <v>0</v>
      </c>
      <c r="AB589" s="31">
        <f t="shared" si="50"/>
        <v>4899</v>
      </c>
      <c r="AC589" s="30">
        <v>0</v>
      </c>
      <c r="AD589" s="30">
        <v>3000</v>
      </c>
      <c r="AE589" s="30">
        <f t="shared" si="47"/>
        <v>1899</v>
      </c>
    </row>
    <row r="590" ht="18" spans="1:31">
      <c r="A590" s="25">
        <v>585</v>
      </c>
      <c r="B590" s="32" t="s">
        <v>1771</v>
      </c>
      <c r="C590" s="33" t="s">
        <v>2211</v>
      </c>
      <c r="D590" s="32" t="s">
        <v>266</v>
      </c>
      <c r="E590" s="32" t="s">
        <v>2212</v>
      </c>
      <c r="F590" s="44" t="s">
        <v>2213</v>
      </c>
      <c r="G590" s="32" t="s">
        <v>89</v>
      </c>
      <c r="H590" s="32" t="s">
        <v>2204</v>
      </c>
      <c r="I590" s="32">
        <v>2</v>
      </c>
      <c r="J590" s="32" t="s">
        <v>34</v>
      </c>
      <c r="K590" s="29" t="s">
        <v>35</v>
      </c>
      <c r="L590" s="30">
        <f t="shared" si="48"/>
        <v>2907</v>
      </c>
      <c r="M590" s="30">
        <v>0</v>
      </c>
      <c r="N590" s="30">
        <v>0</v>
      </c>
      <c r="O590" s="30">
        <v>30</v>
      </c>
      <c r="P590" s="30">
        <v>177</v>
      </c>
      <c r="Q590" s="30">
        <v>0</v>
      </c>
      <c r="R590" s="30">
        <v>2700</v>
      </c>
      <c r="S590" s="30">
        <v>0</v>
      </c>
      <c r="T590" s="30">
        <v>0</v>
      </c>
      <c r="U590" s="30">
        <v>0</v>
      </c>
      <c r="V590" s="30">
        <v>0</v>
      </c>
      <c r="W590" s="30">
        <v>0</v>
      </c>
      <c r="X590" s="30">
        <v>0</v>
      </c>
      <c r="Y590" s="30">
        <f t="shared" si="49"/>
        <v>1350</v>
      </c>
      <c r="Z590" s="30">
        <v>1350</v>
      </c>
      <c r="AA590" s="30">
        <v>0</v>
      </c>
      <c r="AB590" s="31">
        <f t="shared" si="50"/>
        <v>4557</v>
      </c>
      <c r="AC590" s="30">
        <v>0</v>
      </c>
      <c r="AD590" s="30">
        <v>3000</v>
      </c>
      <c r="AE590" s="30">
        <f t="shared" si="47"/>
        <v>1557</v>
      </c>
    </row>
    <row r="591" ht="18" spans="1:31">
      <c r="A591" s="25">
        <v>586</v>
      </c>
      <c r="B591" s="32" t="s">
        <v>1771</v>
      </c>
      <c r="C591" s="33" t="s">
        <v>2214</v>
      </c>
      <c r="D591" s="32" t="s">
        <v>266</v>
      </c>
      <c r="E591" s="32" t="s">
        <v>469</v>
      </c>
      <c r="F591" s="32" t="s">
        <v>2214</v>
      </c>
      <c r="G591" s="32" t="s">
        <v>39</v>
      </c>
      <c r="H591" s="32" t="s">
        <v>2204</v>
      </c>
      <c r="I591" s="32">
        <v>2</v>
      </c>
      <c r="J591" s="32" t="s">
        <v>48</v>
      </c>
      <c r="K591" s="29" t="s">
        <v>35</v>
      </c>
      <c r="L591" s="30">
        <f t="shared" si="48"/>
        <v>2907</v>
      </c>
      <c r="M591" s="30">
        <v>0</v>
      </c>
      <c r="N591" s="30">
        <v>0</v>
      </c>
      <c r="O591" s="30">
        <v>30</v>
      </c>
      <c r="P591" s="30">
        <v>177</v>
      </c>
      <c r="Q591" s="30">
        <v>0</v>
      </c>
      <c r="R591" s="30">
        <v>2700</v>
      </c>
      <c r="S591" s="30">
        <v>0</v>
      </c>
      <c r="T591" s="30">
        <v>0</v>
      </c>
      <c r="U591" s="30">
        <v>0</v>
      </c>
      <c r="V591" s="30">
        <v>0</v>
      </c>
      <c r="W591" s="30">
        <v>0</v>
      </c>
      <c r="X591" s="30">
        <v>0</v>
      </c>
      <c r="Y591" s="30">
        <f t="shared" si="49"/>
        <v>1350</v>
      </c>
      <c r="Z591" s="30">
        <v>1350</v>
      </c>
      <c r="AA591" s="30">
        <v>0</v>
      </c>
      <c r="AB591" s="31">
        <f t="shared" si="50"/>
        <v>4557</v>
      </c>
      <c r="AC591" s="30">
        <v>0</v>
      </c>
      <c r="AD591" s="30">
        <v>3000</v>
      </c>
      <c r="AE591" s="30">
        <f t="shared" ref="AE591:AE634" si="51">L591-Y591</f>
        <v>1557</v>
      </c>
    </row>
    <row r="592" ht="18" spans="1:31">
      <c r="A592" s="25">
        <v>587</v>
      </c>
      <c r="B592" s="32" t="s">
        <v>1771</v>
      </c>
      <c r="C592" s="33" t="s">
        <v>2215</v>
      </c>
      <c r="D592" s="32" t="s">
        <v>266</v>
      </c>
      <c r="E592" s="32" t="s">
        <v>647</v>
      </c>
      <c r="F592" s="44" t="s">
        <v>2216</v>
      </c>
      <c r="G592" s="32" t="s">
        <v>57</v>
      </c>
      <c r="H592" s="32" t="s">
        <v>2204</v>
      </c>
      <c r="I592" s="32">
        <v>2</v>
      </c>
      <c r="J592" s="32" t="s">
        <v>34</v>
      </c>
      <c r="K592" s="29" t="s">
        <v>35</v>
      </c>
      <c r="L592" s="30">
        <f t="shared" si="48"/>
        <v>2907</v>
      </c>
      <c r="M592" s="30">
        <v>0</v>
      </c>
      <c r="N592" s="30">
        <v>0</v>
      </c>
      <c r="O592" s="30">
        <v>30</v>
      </c>
      <c r="P592" s="30">
        <v>177</v>
      </c>
      <c r="Q592" s="30">
        <v>0</v>
      </c>
      <c r="R592" s="30">
        <v>2700</v>
      </c>
      <c r="S592" s="30">
        <v>0</v>
      </c>
      <c r="T592" s="30">
        <v>0</v>
      </c>
      <c r="U592" s="30">
        <v>0</v>
      </c>
      <c r="V592" s="30">
        <v>0</v>
      </c>
      <c r="W592" s="30">
        <v>0</v>
      </c>
      <c r="X592" s="30">
        <v>0</v>
      </c>
      <c r="Y592" s="30">
        <f t="shared" si="49"/>
        <v>1350</v>
      </c>
      <c r="Z592" s="30">
        <v>1350</v>
      </c>
      <c r="AA592" s="30">
        <v>0</v>
      </c>
      <c r="AB592" s="31">
        <f t="shared" si="50"/>
        <v>4557</v>
      </c>
      <c r="AC592" s="30">
        <v>0</v>
      </c>
      <c r="AD592" s="30">
        <v>3000</v>
      </c>
      <c r="AE592" s="30">
        <f t="shared" si="51"/>
        <v>1557</v>
      </c>
    </row>
    <row r="593" ht="18" spans="1:31">
      <c r="A593" s="25">
        <v>588</v>
      </c>
      <c r="B593" s="32" t="s">
        <v>1771</v>
      </c>
      <c r="C593" s="33" t="s">
        <v>2217</v>
      </c>
      <c r="D593" s="32" t="s">
        <v>266</v>
      </c>
      <c r="E593" s="32" t="s">
        <v>2218</v>
      </c>
      <c r="F593" s="32" t="s">
        <v>2217</v>
      </c>
      <c r="G593" s="32" t="s">
        <v>39</v>
      </c>
      <c r="H593" s="32" t="s">
        <v>2204</v>
      </c>
      <c r="I593" s="32">
        <v>4</v>
      </c>
      <c r="J593" s="32" t="s">
        <v>34</v>
      </c>
      <c r="K593" s="29" t="s">
        <v>35</v>
      </c>
      <c r="L593" s="30">
        <f t="shared" ref="L593:L656" si="52">SUM(M593:X593)</f>
        <v>2856</v>
      </c>
      <c r="M593" s="30">
        <v>0</v>
      </c>
      <c r="N593" s="30">
        <v>0</v>
      </c>
      <c r="O593" s="30">
        <v>30</v>
      </c>
      <c r="P593" s="30">
        <v>126</v>
      </c>
      <c r="Q593" s="30">
        <v>0</v>
      </c>
      <c r="R593" s="30">
        <v>2700</v>
      </c>
      <c r="S593" s="30">
        <v>0</v>
      </c>
      <c r="T593" s="30">
        <v>0</v>
      </c>
      <c r="U593" s="30">
        <v>0</v>
      </c>
      <c r="V593" s="30">
        <v>0</v>
      </c>
      <c r="W593" s="30">
        <v>0</v>
      </c>
      <c r="X593" s="30">
        <v>0</v>
      </c>
      <c r="Y593" s="30">
        <f t="shared" ref="Y593:Y656" si="53">Z593+AA593</f>
        <v>1350</v>
      </c>
      <c r="Z593" s="30">
        <v>1350</v>
      </c>
      <c r="AA593" s="30">
        <v>0</v>
      </c>
      <c r="AB593" s="31">
        <f t="shared" si="50"/>
        <v>4506</v>
      </c>
      <c r="AC593" s="30">
        <v>0</v>
      </c>
      <c r="AD593" s="30">
        <v>3000</v>
      </c>
      <c r="AE593" s="30">
        <f t="shared" si="51"/>
        <v>1506</v>
      </c>
    </row>
    <row r="594" ht="18" spans="1:31">
      <c r="A594" s="25">
        <v>589</v>
      </c>
      <c r="B594" s="32" t="s">
        <v>1771</v>
      </c>
      <c r="C594" s="33" t="s">
        <v>2219</v>
      </c>
      <c r="D594" s="32" t="s">
        <v>266</v>
      </c>
      <c r="E594" s="32" t="s">
        <v>354</v>
      </c>
      <c r="F594" s="32" t="s">
        <v>2219</v>
      </c>
      <c r="G594" s="32" t="s">
        <v>39</v>
      </c>
      <c r="H594" s="32" t="s">
        <v>2204</v>
      </c>
      <c r="I594" s="32">
        <v>3</v>
      </c>
      <c r="J594" s="32" t="s">
        <v>34</v>
      </c>
      <c r="K594" s="29" t="s">
        <v>35</v>
      </c>
      <c r="L594" s="30">
        <f t="shared" si="52"/>
        <v>3249</v>
      </c>
      <c r="M594" s="30">
        <v>0</v>
      </c>
      <c r="N594" s="30">
        <v>0</v>
      </c>
      <c r="O594" s="30">
        <v>30</v>
      </c>
      <c r="P594" s="30">
        <v>196</v>
      </c>
      <c r="Q594" s="30">
        <v>0</v>
      </c>
      <c r="R594" s="30">
        <v>2700</v>
      </c>
      <c r="S594" s="30">
        <v>323</v>
      </c>
      <c r="T594" s="30">
        <v>0</v>
      </c>
      <c r="U594" s="30">
        <v>0</v>
      </c>
      <c r="V594" s="30">
        <v>0</v>
      </c>
      <c r="W594" s="30">
        <v>0</v>
      </c>
      <c r="X594" s="30">
        <v>0</v>
      </c>
      <c r="Y594" s="30">
        <f t="shared" si="53"/>
        <v>1350</v>
      </c>
      <c r="Z594" s="30">
        <v>1350</v>
      </c>
      <c r="AA594" s="30">
        <v>0</v>
      </c>
      <c r="AB594" s="31">
        <f t="shared" si="50"/>
        <v>4899</v>
      </c>
      <c r="AC594" s="30">
        <v>0</v>
      </c>
      <c r="AD594" s="30">
        <v>3000</v>
      </c>
      <c r="AE594" s="30">
        <f t="shared" si="51"/>
        <v>1899</v>
      </c>
    </row>
    <row r="595" ht="18" spans="1:31">
      <c r="A595" s="25">
        <v>590</v>
      </c>
      <c r="B595" s="32" t="s">
        <v>1771</v>
      </c>
      <c r="C595" s="33" t="s">
        <v>2220</v>
      </c>
      <c r="D595" s="32" t="s">
        <v>266</v>
      </c>
      <c r="E595" s="32" t="s">
        <v>398</v>
      </c>
      <c r="F595" s="32" t="s">
        <v>2221</v>
      </c>
      <c r="G595" s="32" t="s">
        <v>65</v>
      </c>
      <c r="H595" s="32" t="s">
        <v>2204</v>
      </c>
      <c r="I595" s="32">
        <v>2</v>
      </c>
      <c r="J595" s="32" t="s">
        <v>34</v>
      </c>
      <c r="K595" s="29" t="s">
        <v>35</v>
      </c>
      <c r="L595" s="30">
        <f t="shared" si="52"/>
        <v>2907</v>
      </c>
      <c r="M595" s="30">
        <v>0</v>
      </c>
      <c r="N595" s="30">
        <v>0</v>
      </c>
      <c r="O595" s="30">
        <v>30</v>
      </c>
      <c r="P595" s="30">
        <v>177</v>
      </c>
      <c r="Q595" s="30">
        <v>0</v>
      </c>
      <c r="R595" s="30">
        <v>2700</v>
      </c>
      <c r="S595" s="30">
        <v>0</v>
      </c>
      <c r="T595" s="30">
        <v>0</v>
      </c>
      <c r="U595" s="30">
        <v>0</v>
      </c>
      <c r="V595" s="30">
        <v>0</v>
      </c>
      <c r="W595" s="30">
        <v>0</v>
      </c>
      <c r="X595" s="30">
        <v>0</v>
      </c>
      <c r="Y595" s="30">
        <f t="shared" si="53"/>
        <v>1350</v>
      </c>
      <c r="Z595" s="30">
        <v>1350</v>
      </c>
      <c r="AA595" s="30">
        <v>0</v>
      </c>
      <c r="AB595" s="31">
        <f t="shared" si="50"/>
        <v>4557</v>
      </c>
      <c r="AC595" s="30">
        <v>0</v>
      </c>
      <c r="AD595" s="30">
        <v>3000</v>
      </c>
      <c r="AE595" s="30">
        <f t="shared" si="51"/>
        <v>1557</v>
      </c>
    </row>
    <row r="596" ht="18" spans="1:31">
      <c r="A596" s="25">
        <v>591</v>
      </c>
      <c r="B596" s="32" t="s">
        <v>1771</v>
      </c>
      <c r="C596" s="33" t="s">
        <v>2222</v>
      </c>
      <c r="D596" s="32" t="s">
        <v>266</v>
      </c>
      <c r="E596" s="32" t="s">
        <v>2223</v>
      </c>
      <c r="F596" s="32" t="s">
        <v>2224</v>
      </c>
      <c r="G596" s="32" t="s">
        <v>31</v>
      </c>
      <c r="H596" s="32" t="s">
        <v>2204</v>
      </c>
      <c r="I596" s="32">
        <v>2</v>
      </c>
      <c r="J596" s="32" t="s">
        <v>34</v>
      </c>
      <c r="K596" s="32" t="s">
        <v>61</v>
      </c>
      <c r="L596" s="30">
        <f t="shared" si="52"/>
        <v>2907</v>
      </c>
      <c r="M596" s="30">
        <v>0</v>
      </c>
      <c r="N596" s="30">
        <v>0</v>
      </c>
      <c r="O596" s="30">
        <v>30</v>
      </c>
      <c r="P596" s="30">
        <v>177</v>
      </c>
      <c r="Q596" s="30">
        <v>0</v>
      </c>
      <c r="R596" s="30">
        <v>2700</v>
      </c>
      <c r="S596" s="30">
        <v>0</v>
      </c>
      <c r="T596" s="30">
        <v>0</v>
      </c>
      <c r="U596" s="30">
        <v>0</v>
      </c>
      <c r="V596" s="30">
        <v>0</v>
      </c>
      <c r="W596" s="30">
        <v>0</v>
      </c>
      <c r="X596" s="30">
        <v>0</v>
      </c>
      <c r="Y596" s="30">
        <f t="shared" si="53"/>
        <v>1350</v>
      </c>
      <c r="Z596" s="30">
        <v>1350</v>
      </c>
      <c r="AA596" s="30">
        <v>0</v>
      </c>
      <c r="AB596" s="31">
        <f t="shared" si="50"/>
        <v>4557</v>
      </c>
      <c r="AC596" s="30">
        <v>0</v>
      </c>
      <c r="AD596" s="30">
        <v>3000</v>
      </c>
      <c r="AE596" s="30">
        <f t="shared" si="51"/>
        <v>1557</v>
      </c>
    </row>
    <row r="597" ht="27" spans="1:31">
      <c r="A597" s="25">
        <v>592</v>
      </c>
      <c r="B597" s="32" t="s">
        <v>1771</v>
      </c>
      <c r="C597" s="33" t="s">
        <v>2225</v>
      </c>
      <c r="D597" s="32" t="s">
        <v>266</v>
      </c>
      <c r="E597" s="32" t="s">
        <v>1219</v>
      </c>
      <c r="F597" s="32" t="s">
        <v>2225</v>
      </c>
      <c r="G597" s="32" t="s">
        <v>39</v>
      </c>
      <c r="H597" s="32" t="s">
        <v>2204</v>
      </c>
      <c r="I597" s="32">
        <v>3</v>
      </c>
      <c r="J597" s="32" t="s">
        <v>181</v>
      </c>
      <c r="K597" s="25" t="s">
        <v>182</v>
      </c>
      <c r="L597" s="30">
        <f t="shared" si="52"/>
        <v>3249</v>
      </c>
      <c r="M597" s="30">
        <v>0</v>
      </c>
      <c r="N597" s="30">
        <v>0</v>
      </c>
      <c r="O597" s="30">
        <v>30</v>
      </c>
      <c r="P597" s="30">
        <v>196</v>
      </c>
      <c r="Q597" s="30">
        <v>0</v>
      </c>
      <c r="R597" s="30">
        <v>2700</v>
      </c>
      <c r="S597" s="30">
        <v>323</v>
      </c>
      <c r="T597" s="30">
        <v>0</v>
      </c>
      <c r="U597" s="30">
        <v>0</v>
      </c>
      <c r="V597" s="30">
        <v>0</v>
      </c>
      <c r="W597" s="30">
        <v>0</v>
      </c>
      <c r="X597" s="30">
        <v>0</v>
      </c>
      <c r="Y597" s="30">
        <f t="shared" si="53"/>
        <v>1350</v>
      </c>
      <c r="Z597" s="30">
        <v>1350</v>
      </c>
      <c r="AA597" s="30">
        <v>0</v>
      </c>
      <c r="AB597" s="31">
        <f t="shared" si="50"/>
        <v>4899</v>
      </c>
      <c r="AC597" s="30">
        <v>0</v>
      </c>
      <c r="AD597" s="30">
        <v>3000</v>
      </c>
      <c r="AE597" s="30">
        <f t="shared" si="51"/>
        <v>1899</v>
      </c>
    </row>
    <row r="598" ht="18" spans="1:31">
      <c r="A598" s="25">
        <v>593</v>
      </c>
      <c r="B598" s="32" t="s">
        <v>1771</v>
      </c>
      <c r="C598" s="33" t="s">
        <v>2226</v>
      </c>
      <c r="D598" s="32" t="s">
        <v>266</v>
      </c>
      <c r="E598" s="32" t="s">
        <v>2227</v>
      </c>
      <c r="F598" s="44" t="s">
        <v>2228</v>
      </c>
      <c r="G598" s="32" t="s">
        <v>65</v>
      </c>
      <c r="H598" s="32" t="s">
        <v>2204</v>
      </c>
      <c r="I598" s="32">
        <v>2</v>
      </c>
      <c r="J598" s="32" t="s">
        <v>34</v>
      </c>
      <c r="K598" s="29" t="s">
        <v>35</v>
      </c>
      <c r="L598" s="30">
        <f t="shared" si="52"/>
        <v>2907</v>
      </c>
      <c r="M598" s="30">
        <v>0</v>
      </c>
      <c r="N598" s="30">
        <v>0</v>
      </c>
      <c r="O598" s="30">
        <v>30</v>
      </c>
      <c r="P598" s="30">
        <v>177</v>
      </c>
      <c r="Q598" s="30">
        <v>0</v>
      </c>
      <c r="R598" s="30">
        <v>2700</v>
      </c>
      <c r="S598" s="30">
        <v>0</v>
      </c>
      <c r="T598" s="30">
        <v>0</v>
      </c>
      <c r="U598" s="30">
        <v>0</v>
      </c>
      <c r="V598" s="30">
        <v>0</v>
      </c>
      <c r="W598" s="30">
        <v>0</v>
      </c>
      <c r="X598" s="30">
        <v>0</v>
      </c>
      <c r="Y598" s="30">
        <f t="shared" si="53"/>
        <v>1350</v>
      </c>
      <c r="Z598" s="30">
        <v>1350</v>
      </c>
      <c r="AA598" s="30">
        <v>0</v>
      </c>
      <c r="AB598" s="31">
        <f t="shared" si="50"/>
        <v>4557</v>
      </c>
      <c r="AC598" s="30">
        <v>0</v>
      </c>
      <c r="AD598" s="30">
        <v>3000</v>
      </c>
      <c r="AE598" s="30">
        <f t="shared" si="51"/>
        <v>1557</v>
      </c>
    </row>
    <row r="599" ht="18" spans="1:31">
      <c r="A599" s="25">
        <v>594</v>
      </c>
      <c r="B599" s="32" t="s">
        <v>1771</v>
      </c>
      <c r="C599" s="33" t="s">
        <v>2229</v>
      </c>
      <c r="D599" s="32" t="s">
        <v>266</v>
      </c>
      <c r="E599" s="32" t="s">
        <v>675</v>
      </c>
      <c r="F599" s="32" t="s">
        <v>2230</v>
      </c>
      <c r="G599" s="32" t="s">
        <v>31</v>
      </c>
      <c r="H599" s="32" t="s">
        <v>2204</v>
      </c>
      <c r="I599" s="32">
        <v>3</v>
      </c>
      <c r="J599" s="32" t="s">
        <v>60</v>
      </c>
      <c r="K599" s="29" t="s">
        <v>35</v>
      </c>
      <c r="L599" s="30">
        <f t="shared" si="52"/>
        <v>3249</v>
      </c>
      <c r="M599" s="30">
        <v>0</v>
      </c>
      <c r="N599" s="30">
        <v>0</v>
      </c>
      <c r="O599" s="30">
        <v>30</v>
      </c>
      <c r="P599" s="30">
        <v>196</v>
      </c>
      <c r="Q599" s="30">
        <v>0</v>
      </c>
      <c r="R599" s="30">
        <v>2700</v>
      </c>
      <c r="S599" s="30">
        <v>323</v>
      </c>
      <c r="T599" s="30">
        <v>0</v>
      </c>
      <c r="U599" s="30">
        <v>0</v>
      </c>
      <c r="V599" s="30">
        <v>0</v>
      </c>
      <c r="W599" s="30">
        <v>0</v>
      </c>
      <c r="X599" s="30">
        <v>0</v>
      </c>
      <c r="Y599" s="30">
        <f t="shared" si="53"/>
        <v>1350</v>
      </c>
      <c r="Z599" s="30">
        <v>1350</v>
      </c>
      <c r="AA599" s="30">
        <v>0</v>
      </c>
      <c r="AB599" s="31">
        <f t="shared" si="50"/>
        <v>4899</v>
      </c>
      <c r="AC599" s="30">
        <v>0</v>
      </c>
      <c r="AD599" s="30">
        <v>3000</v>
      </c>
      <c r="AE599" s="30">
        <f t="shared" si="51"/>
        <v>1899</v>
      </c>
    </row>
    <row r="600" ht="18" spans="1:31">
      <c r="A600" s="25">
        <v>595</v>
      </c>
      <c r="B600" s="32" t="s">
        <v>1771</v>
      </c>
      <c r="C600" s="33" t="s">
        <v>2231</v>
      </c>
      <c r="D600" s="32" t="s">
        <v>266</v>
      </c>
      <c r="E600" s="32" t="s">
        <v>2232</v>
      </c>
      <c r="F600" s="32" t="s">
        <v>2233</v>
      </c>
      <c r="G600" s="32" t="s">
        <v>1477</v>
      </c>
      <c r="H600" s="32" t="s">
        <v>2204</v>
      </c>
      <c r="I600" s="32">
        <v>2</v>
      </c>
      <c r="J600" s="32" t="s">
        <v>34</v>
      </c>
      <c r="K600" s="29" t="s">
        <v>35</v>
      </c>
      <c r="L600" s="30">
        <f t="shared" si="52"/>
        <v>2907</v>
      </c>
      <c r="M600" s="30">
        <v>0</v>
      </c>
      <c r="N600" s="30">
        <v>0</v>
      </c>
      <c r="O600" s="30">
        <v>30</v>
      </c>
      <c r="P600" s="30">
        <v>177</v>
      </c>
      <c r="Q600" s="30">
        <v>0</v>
      </c>
      <c r="R600" s="30">
        <v>2700</v>
      </c>
      <c r="S600" s="30">
        <v>0</v>
      </c>
      <c r="T600" s="30">
        <v>0</v>
      </c>
      <c r="U600" s="30">
        <v>0</v>
      </c>
      <c r="V600" s="30">
        <v>0</v>
      </c>
      <c r="W600" s="30">
        <v>0</v>
      </c>
      <c r="X600" s="30">
        <v>0</v>
      </c>
      <c r="Y600" s="30">
        <f t="shared" si="53"/>
        <v>1350</v>
      </c>
      <c r="Z600" s="30">
        <v>1350</v>
      </c>
      <c r="AA600" s="30">
        <v>0</v>
      </c>
      <c r="AB600" s="31">
        <f t="shared" si="50"/>
        <v>4557</v>
      </c>
      <c r="AC600" s="30">
        <v>0</v>
      </c>
      <c r="AD600" s="30">
        <v>3000</v>
      </c>
      <c r="AE600" s="30">
        <f t="shared" si="51"/>
        <v>1557</v>
      </c>
    </row>
    <row r="601" ht="18" spans="1:31">
      <c r="A601" s="25">
        <v>596</v>
      </c>
      <c r="B601" s="32" t="s">
        <v>1771</v>
      </c>
      <c r="C601" s="33" t="s">
        <v>2234</v>
      </c>
      <c r="D601" s="32" t="s">
        <v>266</v>
      </c>
      <c r="E601" s="32" t="s">
        <v>1669</v>
      </c>
      <c r="F601" s="56" t="s">
        <v>2235</v>
      </c>
      <c r="G601" s="32" t="s">
        <v>65</v>
      </c>
      <c r="H601" s="32" t="s">
        <v>2204</v>
      </c>
      <c r="I601" s="32">
        <v>1</v>
      </c>
      <c r="J601" s="32" t="s">
        <v>34</v>
      </c>
      <c r="K601" s="29" t="s">
        <v>35</v>
      </c>
      <c r="L601" s="30">
        <f t="shared" si="52"/>
        <v>3220</v>
      </c>
      <c r="M601" s="30">
        <v>0</v>
      </c>
      <c r="N601" s="30">
        <v>0</v>
      </c>
      <c r="O601" s="30">
        <v>30</v>
      </c>
      <c r="P601" s="30">
        <v>167</v>
      </c>
      <c r="Q601" s="30">
        <v>0</v>
      </c>
      <c r="R601" s="30">
        <v>2700</v>
      </c>
      <c r="S601" s="30">
        <v>323</v>
      </c>
      <c r="T601" s="30">
        <v>0</v>
      </c>
      <c r="U601" s="30">
        <v>0</v>
      </c>
      <c r="V601" s="30">
        <v>0</v>
      </c>
      <c r="W601" s="30">
        <v>0</v>
      </c>
      <c r="X601" s="30">
        <v>0</v>
      </c>
      <c r="Y601" s="30">
        <f t="shared" si="53"/>
        <v>1350</v>
      </c>
      <c r="Z601" s="30">
        <v>1350</v>
      </c>
      <c r="AA601" s="30">
        <v>0</v>
      </c>
      <c r="AB601" s="31">
        <f t="shared" si="50"/>
        <v>4870</v>
      </c>
      <c r="AC601" s="30">
        <v>0</v>
      </c>
      <c r="AD601" s="30">
        <v>3000</v>
      </c>
      <c r="AE601" s="30">
        <f t="shared" si="51"/>
        <v>1870</v>
      </c>
    </row>
    <row r="602" ht="18" spans="1:31">
      <c r="A602" s="25">
        <v>597</v>
      </c>
      <c r="B602" s="25" t="s">
        <v>1771</v>
      </c>
      <c r="C602" s="26" t="s">
        <v>2236</v>
      </c>
      <c r="D602" s="25" t="s">
        <v>266</v>
      </c>
      <c r="E602" s="25" t="s">
        <v>354</v>
      </c>
      <c r="F602" s="25" t="s">
        <v>2236</v>
      </c>
      <c r="G602" s="25" t="s">
        <v>39</v>
      </c>
      <c r="H602" s="25" t="s">
        <v>2204</v>
      </c>
      <c r="I602" s="25">
        <v>1</v>
      </c>
      <c r="J602" s="25" t="s">
        <v>48</v>
      </c>
      <c r="K602" s="29" t="s">
        <v>35</v>
      </c>
      <c r="L602" s="30">
        <f t="shared" si="52"/>
        <v>3220</v>
      </c>
      <c r="M602" s="30">
        <v>0</v>
      </c>
      <c r="N602" s="30">
        <v>0</v>
      </c>
      <c r="O602" s="30">
        <v>30</v>
      </c>
      <c r="P602" s="30">
        <v>167</v>
      </c>
      <c r="Q602" s="30">
        <v>0</v>
      </c>
      <c r="R602" s="30">
        <v>2700</v>
      </c>
      <c r="S602" s="30">
        <v>323</v>
      </c>
      <c r="T602" s="30">
        <v>0</v>
      </c>
      <c r="U602" s="30">
        <v>0</v>
      </c>
      <c r="V602" s="30">
        <v>0</v>
      </c>
      <c r="W602" s="30">
        <v>0</v>
      </c>
      <c r="X602" s="30">
        <v>0</v>
      </c>
      <c r="Y602" s="30">
        <f t="shared" si="53"/>
        <v>1350</v>
      </c>
      <c r="Z602" s="30">
        <v>1350</v>
      </c>
      <c r="AA602" s="30">
        <v>0</v>
      </c>
      <c r="AB602" s="31">
        <f t="shared" si="50"/>
        <v>4870</v>
      </c>
      <c r="AC602" s="30">
        <v>0</v>
      </c>
      <c r="AD602" s="30">
        <v>3000</v>
      </c>
      <c r="AE602" s="30">
        <f t="shared" si="51"/>
        <v>1870</v>
      </c>
    </row>
    <row r="603" ht="18" spans="1:31">
      <c r="A603" s="25">
        <v>598</v>
      </c>
      <c r="B603" s="25" t="s">
        <v>1771</v>
      </c>
      <c r="C603" s="26" t="s">
        <v>2237</v>
      </c>
      <c r="D603" s="25" t="s">
        <v>266</v>
      </c>
      <c r="E603" s="25" t="s">
        <v>2238</v>
      </c>
      <c r="F603" s="25" t="s">
        <v>2237</v>
      </c>
      <c r="G603" s="25" t="s">
        <v>39</v>
      </c>
      <c r="H603" s="25" t="s">
        <v>2204</v>
      </c>
      <c r="I603" s="25">
        <v>1</v>
      </c>
      <c r="J603" s="25" t="s">
        <v>34</v>
      </c>
      <c r="K603" s="29" t="s">
        <v>35</v>
      </c>
      <c r="L603" s="30">
        <f t="shared" si="52"/>
        <v>3220</v>
      </c>
      <c r="M603" s="30">
        <v>0</v>
      </c>
      <c r="N603" s="30">
        <v>0</v>
      </c>
      <c r="O603" s="30">
        <v>30</v>
      </c>
      <c r="P603" s="30">
        <v>167</v>
      </c>
      <c r="Q603" s="30">
        <v>0</v>
      </c>
      <c r="R603" s="30">
        <v>2700</v>
      </c>
      <c r="S603" s="30">
        <v>323</v>
      </c>
      <c r="T603" s="30">
        <v>0</v>
      </c>
      <c r="U603" s="30">
        <v>0</v>
      </c>
      <c r="V603" s="30">
        <v>0</v>
      </c>
      <c r="W603" s="30">
        <v>0</v>
      </c>
      <c r="X603" s="30">
        <v>0</v>
      </c>
      <c r="Y603" s="30">
        <f t="shared" si="53"/>
        <v>1350</v>
      </c>
      <c r="Z603" s="30">
        <v>1350</v>
      </c>
      <c r="AA603" s="30">
        <v>0</v>
      </c>
      <c r="AB603" s="31">
        <f t="shared" si="50"/>
        <v>4870</v>
      </c>
      <c r="AC603" s="30">
        <v>0</v>
      </c>
      <c r="AD603" s="30">
        <v>3000</v>
      </c>
      <c r="AE603" s="30">
        <f t="shared" si="51"/>
        <v>1870</v>
      </c>
    </row>
    <row r="604" ht="18" spans="1:31">
      <c r="A604" s="25">
        <v>599</v>
      </c>
      <c r="B604" s="25" t="s">
        <v>1771</v>
      </c>
      <c r="C604" s="26" t="s">
        <v>2239</v>
      </c>
      <c r="D604" s="25" t="s">
        <v>50</v>
      </c>
      <c r="E604" s="25" t="s">
        <v>482</v>
      </c>
      <c r="F604" s="25" t="s">
        <v>2239</v>
      </c>
      <c r="G604" s="25" t="s">
        <v>39</v>
      </c>
      <c r="H604" s="25" t="s">
        <v>2240</v>
      </c>
      <c r="I604" s="25">
        <v>1</v>
      </c>
      <c r="J604" s="25" t="s">
        <v>34</v>
      </c>
      <c r="K604" s="29" t="s">
        <v>35</v>
      </c>
      <c r="L604" s="30">
        <f t="shared" si="52"/>
        <v>3720</v>
      </c>
      <c r="M604" s="30">
        <v>0</v>
      </c>
      <c r="N604" s="30">
        <v>0</v>
      </c>
      <c r="O604" s="30">
        <v>30</v>
      </c>
      <c r="P604" s="30">
        <v>167</v>
      </c>
      <c r="Q604" s="30">
        <v>0</v>
      </c>
      <c r="R604" s="30">
        <v>3200</v>
      </c>
      <c r="S604" s="30">
        <v>323</v>
      </c>
      <c r="T604" s="30">
        <v>0</v>
      </c>
      <c r="U604" s="30">
        <v>0</v>
      </c>
      <c r="V604" s="30">
        <v>0</v>
      </c>
      <c r="W604" s="30">
        <v>0</v>
      </c>
      <c r="X604" s="30">
        <v>0</v>
      </c>
      <c r="Y604" s="30">
        <f t="shared" si="53"/>
        <v>1350</v>
      </c>
      <c r="Z604" s="30">
        <v>1350</v>
      </c>
      <c r="AA604" s="30">
        <v>0</v>
      </c>
      <c r="AB604" s="31">
        <f t="shared" si="50"/>
        <v>5370</v>
      </c>
      <c r="AC604" s="30">
        <v>0</v>
      </c>
      <c r="AD604" s="30">
        <v>3000</v>
      </c>
      <c r="AE604" s="30">
        <f t="shared" si="51"/>
        <v>2370</v>
      </c>
    </row>
    <row r="605" ht="18" spans="1:31">
      <c r="A605" s="25">
        <v>600</v>
      </c>
      <c r="B605" s="25" t="s">
        <v>1771</v>
      </c>
      <c r="C605" s="26" t="s">
        <v>2241</v>
      </c>
      <c r="D605" s="25" t="s">
        <v>50</v>
      </c>
      <c r="E605" s="25" t="s">
        <v>588</v>
      </c>
      <c r="F605" s="25" t="s">
        <v>2241</v>
      </c>
      <c r="G605" s="25" t="s">
        <v>39</v>
      </c>
      <c r="H605" s="25" t="s">
        <v>2240</v>
      </c>
      <c r="I605" s="25">
        <v>3</v>
      </c>
      <c r="J605" s="25" t="s">
        <v>34</v>
      </c>
      <c r="K605" s="29" t="s">
        <v>35</v>
      </c>
      <c r="L605" s="30">
        <f t="shared" si="52"/>
        <v>3749</v>
      </c>
      <c r="M605" s="30">
        <v>0</v>
      </c>
      <c r="N605" s="30">
        <v>0</v>
      </c>
      <c r="O605" s="30">
        <v>30</v>
      </c>
      <c r="P605" s="30">
        <v>196</v>
      </c>
      <c r="Q605" s="30">
        <v>0</v>
      </c>
      <c r="R605" s="30">
        <v>3200</v>
      </c>
      <c r="S605" s="30">
        <v>323</v>
      </c>
      <c r="T605" s="30">
        <v>0</v>
      </c>
      <c r="U605" s="30">
        <v>0</v>
      </c>
      <c r="V605" s="30">
        <v>0</v>
      </c>
      <c r="W605" s="30">
        <v>0</v>
      </c>
      <c r="X605" s="30">
        <v>0</v>
      </c>
      <c r="Y605" s="30">
        <f t="shared" si="53"/>
        <v>1350</v>
      </c>
      <c r="Z605" s="30">
        <v>1350</v>
      </c>
      <c r="AA605" s="30">
        <v>0</v>
      </c>
      <c r="AB605" s="31">
        <f t="shared" si="50"/>
        <v>5399</v>
      </c>
      <c r="AC605" s="30">
        <v>0</v>
      </c>
      <c r="AD605" s="30">
        <v>3000</v>
      </c>
      <c r="AE605" s="30">
        <f t="shared" si="51"/>
        <v>2399</v>
      </c>
    </row>
    <row r="606" ht="18" spans="1:31">
      <c r="A606" s="25">
        <v>601</v>
      </c>
      <c r="B606" s="25" t="s">
        <v>1771</v>
      </c>
      <c r="C606" s="26" t="s">
        <v>2242</v>
      </c>
      <c r="D606" s="25" t="s">
        <v>50</v>
      </c>
      <c r="E606" s="25" t="s">
        <v>1164</v>
      </c>
      <c r="F606" s="25" t="s">
        <v>2242</v>
      </c>
      <c r="G606" s="25" t="s">
        <v>39</v>
      </c>
      <c r="H606" s="25" t="s">
        <v>2240</v>
      </c>
      <c r="I606" s="25">
        <v>3</v>
      </c>
      <c r="J606" s="25" t="s">
        <v>34</v>
      </c>
      <c r="K606" s="29" t="s">
        <v>35</v>
      </c>
      <c r="L606" s="30">
        <f t="shared" si="52"/>
        <v>3535</v>
      </c>
      <c r="M606" s="30">
        <v>0</v>
      </c>
      <c r="N606" s="30">
        <v>0</v>
      </c>
      <c r="O606" s="30">
        <v>30</v>
      </c>
      <c r="P606" s="30">
        <v>196</v>
      </c>
      <c r="Q606" s="30">
        <v>0</v>
      </c>
      <c r="R606" s="30">
        <v>3200</v>
      </c>
      <c r="S606" s="30">
        <v>109</v>
      </c>
      <c r="T606" s="30">
        <v>0</v>
      </c>
      <c r="U606" s="30">
        <v>0</v>
      </c>
      <c r="V606" s="30">
        <v>0</v>
      </c>
      <c r="W606" s="30">
        <v>0</v>
      </c>
      <c r="X606" s="30">
        <v>0</v>
      </c>
      <c r="Y606" s="30">
        <f t="shared" si="53"/>
        <v>1350</v>
      </c>
      <c r="Z606" s="30">
        <v>1350</v>
      </c>
      <c r="AA606" s="30">
        <v>0</v>
      </c>
      <c r="AB606" s="31">
        <f t="shared" si="50"/>
        <v>5185</v>
      </c>
      <c r="AC606" s="30">
        <v>0</v>
      </c>
      <c r="AD606" s="30">
        <v>3000</v>
      </c>
      <c r="AE606" s="30">
        <f t="shared" si="51"/>
        <v>2185</v>
      </c>
    </row>
    <row r="607" ht="18" spans="1:31">
      <c r="A607" s="25">
        <v>602</v>
      </c>
      <c r="B607" s="25" t="s">
        <v>1771</v>
      </c>
      <c r="C607" s="26" t="s">
        <v>2243</v>
      </c>
      <c r="D607" s="25" t="s">
        <v>50</v>
      </c>
      <c r="E607" s="25" t="s">
        <v>1164</v>
      </c>
      <c r="F607" s="25" t="s">
        <v>2243</v>
      </c>
      <c r="G607" s="25" t="s">
        <v>39</v>
      </c>
      <c r="H607" s="25" t="s">
        <v>2240</v>
      </c>
      <c r="I607" s="25">
        <v>2</v>
      </c>
      <c r="J607" s="25" t="s">
        <v>48</v>
      </c>
      <c r="K607" s="29" t="s">
        <v>35</v>
      </c>
      <c r="L607" s="30">
        <f t="shared" si="52"/>
        <v>3407</v>
      </c>
      <c r="M607" s="30">
        <v>0</v>
      </c>
      <c r="N607" s="30">
        <v>0</v>
      </c>
      <c r="O607" s="30">
        <v>30</v>
      </c>
      <c r="P607" s="30">
        <v>177</v>
      </c>
      <c r="Q607" s="30">
        <v>0</v>
      </c>
      <c r="R607" s="30">
        <v>3200</v>
      </c>
      <c r="S607" s="30">
        <v>0</v>
      </c>
      <c r="T607" s="30">
        <v>0</v>
      </c>
      <c r="U607" s="30">
        <v>0</v>
      </c>
      <c r="V607" s="30">
        <v>0</v>
      </c>
      <c r="W607" s="30">
        <v>0</v>
      </c>
      <c r="X607" s="30">
        <v>0</v>
      </c>
      <c r="Y607" s="30">
        <f t="shared" si="53"/>
        <v>1350</v>
      </c>
      <c r="Z607" s="30">
        <v>1350</v>
      </c>
      <c r="AA607" s="30">
        <v>0</v>
      </c>
      <c r="AB607" s="31">
        <f t="shared" si="50"/>
        <v>5057</v>
      </c>
      <c r="AC607" s="30">
        <v>0</v>
      </c>
      <c r="AD607" s="30">
        <v>3000</v>
      </c>
      <c r="AE607" s="30">
        <f t="shared" si="51"/>
        <v>2057</v>
      </c>
    </row>
    <row r="608" ht="18" spans="1:31">
      <c r="A608" s="25">
        <v>603</v>
      </c>
      <c r="B608" s="25" t="s">
        <v>1771</v>
      </c>
      <c r="C608" s="26" t="s">
        <v>2244</v>
      </c>
      <c r="D608" s="25" t="s">
        <v>50</v>
      </c>
      <c r="E608" s="25" t="s">
        <v>617</v>
      </c>
      <c r="F608" s="25" t="s">
        <v>2244</v>
      </c>
      <c r="G608" s="25" t="s">
        <v>39</v>
      </c>
      <c r="H608" s="25" t="s">
        <v>2240</v>
      </c>
      <c r="I608" s="25">
        <v>2</v>
      </c>
      <c r="J608" s="25" t="s">
        <v>34</v>
      </c>
      <c r="K608" s="29" t="s">
        <v>35</v>
      </c>
      <c r="L608" s="30">
        <f t="shared" si="52"/>
        <v>3407</v>
      </c>
      <c r="M608" s="30">
        <v>0</v>
      </c>
      <c r="N608" s="30">
        <v>0</v>
      </c>
      <c r="O608" s="30">
        <v>30</v>
      </c>
      <c r="P608" s="30">
        <v>177</v>
      </c>
      <c r="Q608" s="30">
        <v>0</v>
      </c>
      <c r="R608" s="30">
        <v>3200</v>
      </c>
      <c r="S608" s="30">
        <v>0</v>
      </c>
      <c r="T608" s="30">
        <v>0</v>
      </c>
      <c r="U608" s="30">
        <v>0</v>
      </c>
      <c r="V608" s="30">
        <v>0</v>
      </c>
      <c r="W608" s="30">
        <v>0</v>
      </c>
      <c r="X608" s="30">
        <v>0</v>
      </c>
      <c r="Y608" s="30">
        <f t="shared" si="53"/>
        <v>1350</v>
      </c>
      <c r="Z608" s="30">
        <v>1350</v>
      </c>
      <c r="AA608" s="30">
        <v>0</v>
      </c>
      <c r="AB608" s="31">
        <f t="shared" si="50"/>
        <v>5057</v>
      </c>
      <c r="AC608" s="30">
        <v>0</v>
      </c>
      <c r="AD608" s="30">
        <v>3000</v>
      </c>
      <c r="AE608" s="30">
        <f t="shared" si="51"/>
        <v>2057</v>
      </c>
    </row>
    <row r="609" ht="18" spans="1:31">
      <c r="A609" s="25">
        <v>604</v>
      </c>
      <c r="B609" s="25" t="s">
        <v>1771</v>
      </c>
      <c r="C609" s="26" t="s">
        <v>2245</v>
      </c>
      <c r="D609" s="25" t="s">
        <v>50</v>
      </c>
      <c r="E609" s="25" t="s">
        <v>1162</v>
      </c>
      <c r="F609" s="25" t="s">
        <v>2245</v>
      </c>
      <c r="G609" s="25" t="s">
        <v>39</v>
      </c>
      <c r="H609" s="25" t="s">
        <v>2240</v>
      </c>
      <c r="I609" s="25">
        <v>2</v>
      </c>
      <c r="J609" s="25" t="s">
        <v>34</v>
      </c>
      <c r="K609" s="29" t="s">
        <v>35</v>
      </c>
      <c r="L609" s="30">
        <f t="shared" si="52"/>
        <v>3407</v>
      </c>
      <c r="M609" s="30">
        <v>0</v>
      </c>
      <c r="N609" s="30">
        <v>0</v>
      </c>
      <c r="O609" s="30">
        <v>30</v>
      </c>
      <c r="P609" s="30">
        <v>177</v>
      </c>
      <c r="Q609" s="30">
        <v>0</v>
      </c>
      <c r="R609" s="30">
        <v>3200</v>
      </c>
      <c r="S609" s="30">
        <v>0</v>
      </c>
      <c r="T609" s="30">
        <v>0</v>
      </c>
      <c r="U609" s="30">
        <v>0</v>
      </c>
      <c r="V609" s="30">
        <v>0</v>
      </c>
      <c r="W609" s="30">
        <v>0</v>
      </c>
      <c r="X609" s="30">
        <v>0</v>
      </c>
      <c r="Y609" s="30">
        <f t="shared" si="53"/>
        <v>1350</v>
      </c>
      <c r="Z609" s="30">
        <v>1350</v>
      </c>
      <c r="AA609" s="30">
        <v>0</v>
      </c>
      <c r="AB609" s="31">
        <f t="shared" si="50"/>
        <v>5057</v>
      </c>
      <c r="AC609" s="30">
        <v>0</v>
      </c>
      <c r="AD609" s="30">
        <v>3000</v>
      </c>
      <c r="AE609" s="30">
        <f t="shared" si="51"/>
        <v>2057</v>
      </c>
    </row>
    <row r="610" ht="18" spans="1:31">
      <c r="A610" s="25">
        <v>605</v>
      </c>
      <c r="B610" s="25" t="s">
        <v>1771</v>
      </c>
      <c r="C610" s="26" t="s">
        <v>2246</v>
      </c>
      <c r="D610" s="25" t="s">
        <v>50</v>
      </c>
      <c r="E610" s="25" t="s">
        <v>493</v>
      </c>
      <c r="F610" s="25" t="s">
        <v>2246</v>
      </c>
      <c r="G610" s="25" t="s">
        <v>39</v>
      </c>
      <c r="H610" s="25" t="s">
        <v>2240</v>
      </c>
      <c r="I610" s="25">
        <v>2</v>
      </c>
      <c r="J610" s="25" t="s">
        <v>34</v>
      </c>
      <c r="K610" s="29" t="s">
        <v>35</v>
      </c>
      <c r="L610" s="30">
        <f t="shared" si="52"/>
        <v>3407</v>
      </c>
      <c r="M610" s="30">
        <v>0</v>
      </c>
      <c r="N610" s="30">
        <v>0</v>
      </c>
      <c r="O610" s="30">
        <v>30</v>
      </c>
      <c r="P610" s="30">
        <v>177</v>
      </c>
      <c r="Q610" s="30">
        <v>0</v>
      </c>
      <c r="R610" s="30">
        <v>3200</v>
      </c>
      <c r="S610" s="30">
        <v>0</v>
      </c>
      <c r="T610" s="30">
        <v>0</v>
      </c>
      <c r="U610" s="30">
        <v>0</v>
      </c>
      <c r="V610" s="30">
        <v>0</v>
      </c>
      <c r="W610" s="30">
        <v>0</v>
      </c>
      <c r="X610" s="30">
        <v>0</v>
      </c>
      <c r="Y610" s="30">
        <f t="shared" si="53"/>
        <v>1350</v>
      </c>
      <c r="Z610" s="30">
        <v>1350</v>
      </c>
      <c r="AA610" s="30">
        <v>0</v>
      </c>
      <c r="AB610" s="31">
        <f t="shared" si="50"/>
        <v>5057</v>
      </c>
      <c r="AC610" s="30">
        <v>0</v>
      </c>
      <c r="AD610" s="30">
        <v>3000</v>
      </c>
      <c r="AE610" s="30">
        <f t="shared" si="51"/>
        <v>2057</v>
      </c>
    </row>
    <row r="611" ht="18" spans="1:31">
      <c r="A611" s="25">
        <v>606</v>
      </c>
      <c r="B611" s="25" t="s">
        <v>1771</v>
      </c>
      <c r="C611" s="26" t="s">
        <v>2247</v>
      </c>
      <c r="D611" s="25" t="s">
        <v>50</v>
      </c>
      <c r="E611" s="25" t="s">
        <v>482</v>
      </c>
      <c r="F611" s="25" t="s">
        <v>2248</v>
      </c>
      <c r="G611" s="25" t="s">
        <v>65</v>
      </c>
      <c r="H611" s="25" t="s">
        <v>2240</v>
      </c>
      <c r="I611" s="25">
        <v>4</v>
      </c>
      <c r="J611" s="25" t="s">
        <v>48</v>
      </c>
      <c r="K611" s="25" t="s">
        <v>61</v>
      </c>
      <c r="L611" s="30">
        <f t="shared" si="52"/>
        <v>3356</v>
      </c>
      <c r="M611" s="30">
        <v>0</v>
      </c>
      <c r="N611" s="30">
        <v>0</v>
      </c>
      <c r="O611" s="30">
        <v>30</v>
      </c>
      <c r="P611" s="30">
        <v>126</v>
      </c>
      <c r="Q611" s="30">
        <v>0</v>
      </c>
      <c r="R611" s="30">
        <v>3200</v>
      </c>
      <c r="S611" s="30">
        <v>0</v>
      </c>
      <c r="T611" s="30">
        <v>0</v>
      </c>
      <c r="U611" s="30">
        <v>0</v>
      </c>
      <c r="V611" s="30">
        <v>0</v>
      </c>
      <c r="W611" s="30">
        <v>0</v>
      </c>
      <c r="X611" s="30">
        <v>0</v>
      </c>
      <c r="Y611" s="30">
        <f t="shared" si="53"/>
        <v>1350</v>
      </c>
      <c r="Z611" s="30">
        <v>1350</v>
      </c>
      <c r="AA611" s="30">
        <v>0</v>
      </c>
      <c r="AB611" s="31">
        <f t="shared" si="50"/>
        <v>5006</v>
      </c>
      <c r="AC611" s="30">
        <v>0</v>
      </c>
      <c r="AD611" s="30">
        <v>3000</v>
      </c>
      <c r="AE611" s="30">
        <f t="shared" si="51"/>
        <v>2006</v>
      </c>
    </row>
    <row r="612" ht="18" spans="1:31">
      <c r="A612" s="25">
        <v>607</v>
      </c>
      <c r="B612" s="25" t="s">
        <v>1771</v>
      </c>
      <c r="C612" s="26" t="s">
        <v>2249</v>
      </c>
      <c r="D612" s="25" t="s">
        <v>50</v>
      </c>
      <c r="E612" s="25" t="s">
        <v>482</v>
      </c>
      <c r="F612" s="25" t="s">
        <v>1159</v>
      </c>
      <c r="G612" s="25" t="s">
        <v>89</v>
      </c>
      <c r="H612" s="25" t="s">
        <v>2240</v>
      </c>
      <c r="I612" s="25">
        <v>2</v>
      </c>
      <c r="J612" s="25" t="s">
        <v>60</v>
      </c>
      <c r="K612" s="25" t="s">
        <v>61</v>
      </c>
      <c r="L612" s="30">
        <f t="shared" si="52"/>
        <v>3407</v>
      </c>
      <c r="M612" s="30">
        <v>0</v>
      </c>
      <c r="N612" s="30">
        <v>0</v>
      </c>
      <c r="O612" s="30">
        <v>30</v>
      </c>
      <c r="P612" s="30">
        <v>177</v>
      </c>
      <c r="Q612" s="30">
        <v>0</v>
      </c>
      <c r="R612" s="30">
        <v>3200</v>
      </c>
      <c r="S612" s="30">
        <v>0</v>
      </c>
      <c r="T612" s="30">
        <v>0</v>
      </c>
      <c r="U612" s="30">
        <v>0</v>
      </c>
      <c r="V612" s="30">
        <v>0</v>
      </c>
      <c r="W612" s="30">
        <v>0</v>
      </c>
      <c r="X612" s="30">
        <v>0</v>
      </c>
      <c r="Y612" s="30">
        <f t="shared" si="53"/>
        <v>1350</v>
      </c>
      <c r="Z612" s="30">
        <v>1350</v>
      </c>
      <c r="AA612" s="30">
        <v>0</v>
      </c>
      <c r="AB612" s="31">
        <f t="shared" si="50"/>
        <v>5057</v>
      </c>
      <c r="AC612" s="30">
        <v>0</v>
      </c>
      <c r="AD612" s="30">
        <v>3000</v>
      </c>
      <c r="AE612" s="30">
        <f t="shared" si="51"/>
        <v>2057</v>
      </c>
    </row>
    <row r="613" ht="18" spans="1:31">
      <c r="A613" s="25">
        <v>608</v>
      </c>
      <c r="B613" s="25" t="s">
        <v>1771</v>
      </c>
      <c r="C613" s="26" t="s">
        <v>2250</v>
      </c>
      <c r="D613" s="25" t="s">
        <v>50</v>
      </c>
      <c r="E613" s="25" t="s">
        <v>493</v>
      </c>
      <c r="F613" s="25" t="s">
        <v>2251</v>
      </c>
      <c r="G613" s="25" t="s">
        <v>31</v>
      </c>
      <c r="H613" s="25" t="s">
        <v>2240</v>
      </c>
      <c r="I613" s="25">
        <v>3</v>
      </c>
      <c r="J613" s="25" t="s">
        <v>34</v>
      </c>
      <c r="K613" s="29" t="s">
        <v>35</v>
      </c>
      <c r="L613" s="30">
        <f t="shared" si="52"/>
        <v>3535</v>
      </c>
      <c r="M613" s="30">
        <v>0</v>
      </c>
      <c r="N613" s="30">
        <v>0</v>
      </c>
      <c r="O613" s="30">
        <v>30</v>
      </c>
      <c r="P613" s="30">
        <v>196</v>
      </c>
      <c r="Q613" s="30">
        <v>0</v>
      </c>
      <c r="R613" s="30">
        <v>3200</v>
      </c>
      <c r="S613" s="30">
        <v>109</v>
      </c>
      <c r="T613" s="30">
        <v>0</v>
      </c>
      <c r="U613" s="30">
        <v>0</v>
      </c>
      <c r="V613" s="30">
        <v>0</v>
      </c>
      <c r="W613" s="30">
        <v>0</v>
      </c>
      <c r="X613" s="30">
        <v>0</v>
      </c>
      <c r="Y613" s="30">
        <f t="shared" si="53"/>
        <v>1350</v>
      </c>
      <c r="Z613" s="30">
        <v>1350</v>
      </c>
      <c r="AA613" s="30">
        <v>0</v>
      </c>
      <c r="AB613" s="31">
        <f t="shared" si="50"/>
        <v>5185</v>
      </c>
      <c r="AC613" s="30">
        <v>0</v>
      </c>
      <c r="AD613" s="30">
        <v>3000</v>
      </c>
      <c r="AE613" s="30">
        <f t="shared" si="51"/>
        <v>2185</v>
      </c>
    </row>
    <row r="614" ht="18" spans="1:31">
      <c r="A614" s="25">
        <v>609</v>
      </c>
      <c r="B614" s="25" t="s">
        <v>1771</v>
      </c>
      <c r="C614" s="26" t="s">
        <v>2252</v>
      </c>
      <c r="D614" s="25" t="s">
        <v>50</v>
      </c>
      <c r="E614" s="25" t="s">
        <v>482</v>
      </c>
      <c r="F614" s="25" t="s">
        <v>2252</v>
      </c>
      <c r="G614" s="25" t="s">
        <v>39</v>
      </c>
      <c r="H614" s="25" t="s">
        <v>2240</v>
      </c>
      <c r="I614" s="25">
        <v>2</v>
      </c>
      <c r="J614" s="25" t="s">
        <v>34</v>
      </c>
      <c r="K614" s="29" t="s">
        <v>35</v>
      </c>
      <c r="L614" s="30">
        <f t="shared" si="52"/>
        <v>3407</v>
      </c>
      <c r="M614" s="30">
        <v>0</v>
      </c>
      <c r="N614" s="30">
        <v>0</v>
      </c>
      <c r="O614" s="30">
        <v>30</v>
      </c>
      <c r="P614" s="30">
        <v>177</v>
      </c>
      <c r="Q614" s="30">
        <v>0</v>
      </c>
      <c r="R614" s="30">
        <v>3200</v>
      </c>
      <c r="S614" s="30">
        <v>0</v>
      </c>
      <c r="T614" s="30">
        <v>0</v>
      </c>
      <c r="U614" s="30">
        <v>0</v>
      </c>
      <c r="V614" s="30">
        <v>0</v>
      </c>
      <c r="W614" s="30">
        <v>0</v>
      </c>
      <c r="X614" s="30">
        <v>0</v>
      </c>
      <c r="Y614" s="30">
        <f t="shared" si="53"/>
        <v>1350</v>
      </c>
      <c r="Z614" s="30">
        <v>1350</v>
      </c>
      <c r="AA614" s="30">
        <v>0</v>
      </c>
      <c r="AB614" s="31">
        <f t="shared" si="50"/>
        <v>5057</v>
      </c>
      <c r="AC614" s="30">
        <v>0</v>
      </c>
      <c r="AD614" s="30">
        <v>3000</v>
      </c>
      <c r="AE614" s="30">
        <f t="shared" si="51"/>
        <v>2057</v>
      </c>
    </row>
    <row r="615" ht="18" spans="1:31">
      <c r="A615" s="25">
        <v>610</v>
      </c>
      <c r="B615" s="25" t="s">
        <v>1771</v>
      </c>
      <c r="C615" s="26" t="s">
        <v>2253</v>
      </c>
      <c r="D615" s="25" t="s">
        <v>50</v>
      </c>
      <c r="E615" s="25" t="s">
        <v>488</v>
      </c>
      <c r="F615" s="25" t="s">
        <v>2253</v>
      </c>
      <c r="G615" s="25" t="s">
        <v>39</v>
      </c>
      <c r="H615" s="25" t="s">
        <v>1712</v>
      </c>
      <c r="I615" s="25">
        <v>1</v>
      </c>
      <c r="J615" s="25" t="s">
        <v>48</v>
      </c>
      <c r="K615" s="29" t="s">
        <v>35</v>
      </c>
      <c r="L615" s="30">
        <f t="shared" si="52"/>
        <v>3720</v>
      </c>
      <c r="M615" s="30">
        <v>0</v>
      </c>
      <c r="N615" s="30">
        <v>0</v>
      </c>
      <c r="O615" s="30">
        <v>30</v>
      </c>
      <c r="P615" s="30">
        <v>167</v>
      </c>
      <c r="Q615" s="30">
        <v>0</v>
      </c>
      <c r="R615" s="30">
        <v>3200</v>
      </c>
      <c r="S615" s="30">
        <v>323</v>
      </c>
      <c r="T615" s="30">
        <v>0</v>
      </c>
      <c r="U615" s="30">
        <v>0</v>
      </c>
      <c r="V615" s="30">
        <v>0</v>
      </c>
      <c r="W615" s="30">
        <v>0</v>
      </c>
      <c r="X615" s="30">
        <v>0</v>
      </c>
      <c r="Y615" s="30">
        <f t="shared" si="53"/>
        <v>1350</v>
      </c>
      <c r="Z615" s="30">
        <v>1350</v>
      </c>
      <c r="AA615" s="30">
        <v>0</v>
      </c>
      <c r="AB615" s="31">
        <f t="shared" si="50"/>
        <v>5370</v>
      </c>
      <c r="AC615" s="30">
        <v>0</v>
      </c>
      <c r="AD615" s="30">
        <v>3000</v>
      </c>
      <c r="AE615" s="30">
        <f t="shared" si="51"/>
        <v>2370</v>
      </c>
    </row>
    <row r="616" ht="18" spans="1:31">
      <c r="A616" s="25">
        <v>611</v>
      </c>
      <c r="B616" s="25" t="s">
        <v>1771</v>
      </c>
      <c r="C616" s="26" t="s">
        <v>2254</v>
      </c>
      <c r="D616" s="25" t="s">
        <v>50</v>
      </c>
      <c r="E616" s="25" t="s">
        <v>453</v>
      </c>
      <c r="F616" s="25" t="s">
        <v>2254</v>
      </c>
      <c r="G616" s="25" t="s">
        <v>39</v>
      </c>
      <c r="H616" s="25" t="s">
        <v>1712</v>
      </c>
      <c r="I616" s="25">
        <v>2</v>
      </c>
      <c r="J616" s="25" t="s">
        <v>34</v>
      </c>
      <c r="K616" s="29" t="s">
        <v>35</v>
      </c>
      <c r="L616" s="30">
        <f t="shared" si="52"/>
        <v>3407</v>
      </c>
      <c r="M616" s="30">
        <v>0</v>
      </c>
      <c r="N616" s="30">
        <v>0</v>
      </c>
      <c r="O616" s="30">
        <v>30</v>
      </c>
      <c r="P616" s="30">
        <v>177</v>
      </c>
      <c r="Q616" s="30">
        <v>0</v>
      </c>
      <c r="R616" s="30">
        <v>3200</v>
      </c>
      <c r="S616" s="30">
        <v>0</v>
      </c>
      <c r="T616" s="30">
        <v>0</v>
      </c>
      <c r="U616" s="30">
        <v>0</v>
      </c>
      <c r="V616" s="30">
        <v>0</v>
      </c>
      <c r="W616" s="30">
        <v>0</v>
      </c>
      <c r="X616" s="30">
        <v>0</v>
      </c>
      <c r="Y616" s="30">
        <f t="shared" si="53"/>
        <v>1350</v>
      </c>
      <c r="Z616" s="30">
        <v>1350</v>
      </c>
      <c r="AA616" s="30">
        <v>0</v>
      </c>
      <c r="AB616" s="31">
        <f t="shared" si="50"/>
        <v>5057</v>
      </c>
      <c r="AC616" s="30">
        <v>0</v>
      </c>
      <c r="AD616" s="30">
        <v>3000</v>
      </c>
      <c r="AE616" s="30">
        <f t="shared" si="51"/>
        <v>2057</v>
      </c>
    </row>
    <row r="617" ht="18" spans="1:31">
      <c r="A617" s="25">
        <v>612</v>
      </c>
      <c r="B617" s="25" t="s">
        <v>1771</v>
      </c>
      <c r="C617" s="26" t="s">
        <v>2255</v>
      </c>
      <c r="D617" s="25" t="s">
        <v>50</v>
      </c>
      <c r="E617" s="25" t="s">
        <v>453</v>
      </c>
      <c r="F617" s="25" t="s">
        <v>2255</v>
      </c>
      <c r="G617" s="25" t="s">
        <v>39</v>
      </c>
      <c r="H617" s="25" t="s">
        <v>1712</v>
      </c>
      <c r="I617" s="25">
        <v>4</v>
      </c>
      <c r="J617" s="25" t="s">
        <v>48</v>
      </c>
      <c r="K617" s="29" t="s">
        <v>35</v>
      </c>
      <c r="L617" s="30">
        <f t="shared" si="52"/>
        <v>3356</v>
      </c>
      <c r="M617" s="30">
        <v>0</v>
      </c>
      <c r="N617" s="30">
        <v>0</v>
      </c>
      <c r="O617" s="30">
        <v>30</v>
      </c>
      <c r="P617" s="30">
        <v>126</v>
      </c>
      <c r="Q617" s="30">
        <v>0</v>
      </c>
      <c r="R617" s="30">
        <v>3200</v>
      </c>
      <c r="S617" s="30">
        <v>0</v>
      </c>
      <c r="T617" s="30">
        <v>0</v>
      </c>
      <c r="U617" s="30">
        <v>0</v>
      </c>
      <c r="V617" s="30">
        <v>0</v>
      </c>
      <c r="W617" s="30">
        <v>0</v>
      </c>
      <c r="X617" s="30">
        <v>0</v>
      </c>
      <c r="Y617" s="30">
        <f t="shared" si="53"/>
        <v>1350</v>
      </c>
      <c r="Z617" s="30">
        <v>1350</v>
      </c>
      <c r="AA617" s="30">
        <v>0</v>
      </c>
      <c r="AB617" s="31">
        <f t="shared" si="50"/>
        <v>5006</v>
      </c>
      <c r="AC617" s="30">
        <v>0</v>
      </c>
      <c r="AD617" s="30">
        <v>3000</v>
      </c>
      <c r="AE617" s="30">
        <f t="shared" si="51"/>
        <v>2006</v>
      </c>
    </row>
    <row r="618" ht="18" spans="1:31">
      <c r="A618" s="25">
        <v>613</v>
      </c>
      <c r="B618" s="25" t="s">
        <v>1771</v>
      </c>
      <c r="C618" s="26" t="s">
        <v>2256</v>
      </c>
      <c r="D618" s="25" t="s">
        <v>50</v>
      </c>
      <c r="E618" s="25" t="s">
        <v>199</v>
      </c>
      <c r="F618" s="29" t="s">
        <v>2257</v>
      </c>
      <c r="G618" s="25"/>
      <c r="H618" s="25" t="s">
        <v>1712</v>
      </c>
      <c r="I618" s="25">
        <v>3</v>
      </c>
      <c r="J618" s="25" t="s">
        <v>34</v>
      </c>
      <c r="K618" s="25" t="s">
        <v>606</v>
      </c>
      <c r="L618" s="30">
        <f t="shared" si="52"/>
        <v>3749</v>
      </c>
      <c r="M618" s="30">
        <v>0</v>
      </c>
      <c r="N618" s="30">
        <v>0</v>
      </c>
      <c r="O618" s="30">
        <v>30</v>
      </c>
      <c r="P618" s="30">
        <v>196</v>
      </c>
      <c r="Q618" s="30">
        <v>0</v>
      </c>
      <c r="R618" s="30">
        <v>3200</v>
      </c>
      <c r="S618" s="30">
        <v>323</v>
      </c>
      <c r="T618" s="30">
        <v>0</v>
      </c>
      <c r="U618" s="30">
        <v>0</v>
      </c>
      <c r="V618" s="30">
        <v>0</v>
      </c>
      <c r="W618" s="30">
        <v>0</v>
      </c>
      <c r="X618" s="30">
        <v>0</v>
      </c>
      <c r="Y618" s="30">
        <f t="shared" si="53"/>
        <v>1350</v>
      </c>
      <c r="Z618" s="30">
        <v>1350</v>
      </c>
      <c r="AA618" s="30">
        <v>0</v>
      </c>
      <c r="AB618" s="31">
        <f t="shared" si="50"/>
        <v>5399</v>
      </c>
      <c r="AC618" s="30">
        <v>0</v>
      </c>
      <c r="AD618" s="30">
        <v>3000</v>
      </c>
      <c r="AE618" s="30">
        <f t="shared" si="51"/>
        <v>2399</v>
      </c>
    </row>
    <row r="619" ht="18" spans="1:31">
      <c r="A619" s="25">
        <v>614</v>
      </c>
      <c r="B619" s="25" t="s">
        <v>1771</v>
      </c>
      <c r="C619" s="26" t="s">
        <v>2258</v>
      </c>
      <c r="D619" s="25" t="s">
        <v>50</v>
      </c>
      <c r="E619" s="25" t="s">
        <v>1702</v>
      </c>
      <c r="F619" s="25" t="s">
        <v>2258</v>
      </c>
      <c r="G619" s="25" t="s">
        <v>39</v>
      </c>
      <c r="H619" s="25" t="s">
        <v>1712</v>
      </c>
      <c r="I619" s="25">
        <v>3</v>
      </c>
      <c r="J619" s="25" t="s">
        <v>34</v>
      </c>
      <c r="K619" s="29" t="s">
        <v>61</v>
      </c>
      <c r="L619" s="30">
        <f t="shared" si="52"/>
        <v>3749</v>
      </c>
      <c r="M619" s="30">
        <v>0</v>
      </c>
      <c r="N619" s="30">
        <v>0</v>
      </c>
      <c r="O619" s="30">
        <v>30</v>
      </c>
      <c r="P619" s="30">
        <v>196</v>
      </c>
      <c r="Q619" s="30">
        <v>0</v>
      </c>
      <c r="R619" s="30">
        <v>3200</v>
      </c>
      <c r="S619" s="30">
        <v>323</v>
      </c>
      <c r="T619" s="30">
        <v>0</v>
      </c>
      <c r="U619" s="30">
        <v>0</v>
      </c>
      <c r="V619" s="30">
        <v>0</v>
      </c>
      <c r="W619" s="30">
        <v>0</v>
      </c>
      <c r="X619" s="30">
        <v>0</v>
      </c>
      <c r="Y619" s="30">
        <f t="shared" si="53"/>
        <v>1350</v>
      </c>
      <c r="Z619" s="30">
        <v>1350</v>
      </c>
      <c r="AA619" s="30">
        <v>0</v>
      </c>
      <c r="AB619" s="31">
        <f t="shared" si="50"/>
        <v>5399</v>
      </c>
      <c r="AC619" s="30">
        <v>0</v>
      </c>
      <c r="AD619" s="30">
        <v>3000</v>
      </c>
      <c r="AE619" s="30">
        <f t="shared" si="51"/>
        <v>2399</v>
      </c>
    </row>
    <row r="620" ht="18" spans="1:31">
      <c r="A620" s="25">
        <v>615</v>
      </c>
      <c r="B620" s="25" t="s">
        <v>1771</v>
      </c>
      <c r="C620" s="26" t="s">
        <v>2259</v>
      </c>
      <c r="D620" s="25" t="s">
        <v>50</v>
      </c>
      <c r="E620" s="25" t="s">
        <v>488</v>
      </c>
      <c r="F620" s="25" t="s">
        <v>2259</v>
      </c>
      <c r="G620" s="25" t="s">
        <v>39</v>
      </c>
      <c r="H620" s="25" t="s">
        <v>1712</v>
      </c>
      <c r="I620" s="25">
        <v>3</v>
      </c>
      <c r="J620" s="25" t="s">
        <v>60</v>
      </c>
      <c r="K620" s="29" t="s">
        <v>35</v>
      </c>
      <c r="L620" s="30">
        <f t="shared" si="52"/>
        <v>3749</v>
      </c>
      <c r="M620" s="30">
        <v>0</v>
      </c>
      <c r="N620" s="30">
        <v>0</v>
      </c>
      <c r="O620" s="30">
        <v>30</v>
      </c>
      <c r="P620" s="30">
        <v>196</v>
      </c>
      <c r="Q620" s="30">
        <v>0</v>
      </c>
      <c r="R620" s="30">
        <v>3200</v>
      </c>
      <c r="S620" s="30">
        <v>323</v>
      </c>
      <c r="T620" s="30">
        <v>0</v>
      </c>
      <c r="U620" s="30">
        <v>0</v>
      </c>
      <c r="V620" s="30">
        <v>0</v>
      </c>
      <c r="W620" s="30">
        <v>0</v>
      </c>
      <c r="X620" s="30">
        <v>0</v>
      </c>
      <c r="Y620" s="30">
        <f t="shared" si="53"/>
        <v>1350</v>
      </c>
      <c r="Z620" s="30">
        <v>1350</v>
      </c>
      <c r="AA620" s="30">
        <v>0</v>
      </c>
      <c r="AB620" s="31">
        <f t="shared" si="50"/>
        <v>5399</v>
      </c>
      <c r="AC620" s="30">
        <v>0</v>
      </c>
      <c r="AD620" s="30">
        <v>3000</v>
      </c>
      <c r="AE620" s="30">
        <f t="shared" si="51"/>
        <v>2399</v>
      </c>
    </row>
    <row r="621" ht="18" spans="1:31">
      <c r="A621" s="25">
        <v>616</v>
      </c>
      <c r="B621" s="25" t="s">
        <v>1771</v>
      </c>
      <c r="C621" s="26" t="s">
        <v>2260</v>
      </c>
      <c r="D621" s="25" t="s">
        <v>50</v>
      </c>
      <c r="E621" s="25" t="s">
        <v>2261</v>
      </c>
      <c r="F621" s="25" t="s">
        <v>2260</v>
      </c>
      <c r="G621" s="25" t="s">
        <v>39</v>
      </c>
      <c r="H621" s="25" t="s">
        <v>1712</v>
      </c>
      <c r="I621" s="25">
        <v>3</v>
      </c>
      <c r="J621" s="25" t="s">
        <v>34</v>
      </c>
      <c r="K621" s="29" t="s">
        <v>35</v>
      </c>
      <c r="L621" s="30">
        <f t="shared" si="52"/>
        <v>3749</v>
      </c>
      <c r="M621" s="30">
        <v>0</v>
      </c>
      <c r="N621" s="30">
        <v>0</v>
      </c>
      <c r="O621" s="30">
        <v>30</v>
      </c>
      <c r="P621" s="30">
        <v>196</v>
      </c>
      <c r="Q621" s="30">
        <v>0</v>
      </c>
      <c r="R621" s="30">
        <v>3200</v>
      </c>
      <c r="S621" s="30">
        <v>323</v>
      </c>
      <c r="T621" s="30">
        <v>0</v>
      </c>
      <c r="U621" s="30">
        <v>0</v>
      </c>
      <c r="V621" s="30">
        <v>0</v>
      </c>
      <c r="W621" s="30">
        <v>0</v>
      </c>
      <c r="X621" s="30">
        <v>0</v>
      </c>
      <c r="Y621" s="30">
        <f t="shared" si="53"/>
        <v>1350</v>
      </c>
      <c r="Z621" s="30">
        <v>1350</v>
      </c>
      <c r="AA621" s="30">
        <v>0</v>
      </c>
      <c r="AB621" s="31">
        <f t="shared" si="50"/>
        <v>5399</v>
      </c>
      <c r="AC621" s="30">
        <v>0</v>
      </c>
      <c r="AD621" s="30">
        <v>3000</v>
      </c>
      <c r="AE621" s="30">
        <f t="shared" si="51"/>
        <v>2399</v>
      </c>
    </row>
    <row r="622" ht="18" spans="1:31">
      <c r="A622" s="25">
        <v>617</v>
      </c>
      <c r="B622" s="25" t="s">
        <v>1771</v>
      </c>
      <c r="C622" s="26" t="s">
        <v>2262</v>
      </c>
      <c r="D622" s="25" t="s">
        <v>50</v>
      </c>
      <c r="E622" s="25" t="s">
        <v>199</v>
      </c>
      <c r="F622" s="25" t="s">
        <v>2262</v>
      </c>
      <c r="G622" s="25" t="s">
        <v>39</v>
      </c>
      <c r="H622" s="25" t="s">
        <v>1712</v>
      </c>
      <c r="I622" s="25">
        <v>2</v>
      </c>
      <c r="J622" s="25" t="s">
        <v>34</v>
      </c>
      <c r="K622" s="29" t="s">
        <v>35</v>
      </c>
      <c r="L622" s="30">
        <f t="shared" si="52"/>
        <v>3407</v>
      </c>
      <c r="M622" s="30">
        <v>0</v>
      </c>
      <c r="N622" s="30">
        <v>0</v>
      </c>
      <c r="O622" s="30">
        <v>30</v>
      </c>
      <c r="P622" s="30">
        <v>177</v>
      </c>
      <c r="Q622" s="30">
        <v>0</v>
      </c>
      <c r="R622" s="30">
        <v>3200</v>
      </c>
      <c r="S622" s="30">
        <v>0</v>
      </c>
      <c r="T622" s="30">
        <v>0</v>
      </c>
      <c r="U622" s="30">
        <v>0</v>
      </c>
      <c r="V622" s="30">
        <v>0</v>
      </c>
      <c r="W622" s="30">
        <v>0</v>
      </c>
      <c r="X622" s="30">
        <v>0</v>
      </c>
      <c r="Y622" s="30">
        <f t="shared" si="53"/>
        <v>1350</v>
      </c>
      <c r="Z622" s="30">
        <v>1350</v>
      </c>
      <c r="AA622" s="30">
        <v>0</v>
      </c>
      <c r="AB622" s="31">
        <f t="shared" si="50"/>
        <v>5057</v>
      </c>
      <c r="AC622" s="30">
        <v>0</v>
      </c>
      <c r="AD622" s="30">
        <v>3000</v>
      </c>
      <c r="AE622" s="30">
        <f t="shared" si="51"/>
        <v>2057</v>
      </c>
    </row>
    <row r="623" ht="18" spans="1:31">
      <c r="A623" s="25">
        <v>618</v>
      </c>
      <c r="B623" s="25" t="s">
        <v>1771</v>
      </c>
      <c r="C623" s="26" t="s">
        <v>2263</v>
      </c>
      <c r="D623" s="25" t="s">
        <v>50</v>
      </c>
      <c r="E623" s="25" t="s">
        <v>453</v>
      </c>
      <c r="F623" s="25" t="s">
        <v>2263</v>
      </c>
      <c r="G623" s="25" t="s">
        <v>39</v>
      </c>
      <c r="H623" s="25" t="s">
        <v>1712</v>
      </c>
      <c r="I623" s="25">
        <v>2</v>
      </c>
      <c r="J623" s="25" t="s">
        <v>48</v>
      </c>
      <c r="K623" s="29" t="s">
        <v>35</v>
      </c>
      <c r="L623" s="30">
        <f t="shared" si="52"/>
        <v>3407</v>
      </c>
      <c r="M623" s="30">
        <v>0</v>
      </c>
      <c r="N623" s="30">
        <v>0</v>
      </c>
      <c r="O623" s="30">
        <v>30</v>
      </c>
      <c r="P623" s="30">
        <v>177</v>
      </c>
      <c r="Q623" s="30">
        <v>0</v>
      </c>
      <c r="R623" s="30">
        <v>3200</v>
      </c>
      <c r="S623" s="30">
        <v>0</v>
      </c>
      <c r="T623" s="30">
        <v>0</v>
      </c>
      <c r="U623" s="30">
        <v>0</v>
      </c>
      <c r="V623" s="30">
        <v>0</v>
      </c>
      <c r="W623" s="30">
        <v>0</v>
      </c>
      <c r="X623" s="30">
        <v>0</v>
      </c>
      <c r="Y623" s="30">
        <f t="shared" si="53"/>
        <v>1350</v>
      </c>
      <c r="Z623" s="30">
        <v>1350</v>
      </c>
      <c r="AA623" s="30">
        <v>0</v>
      </c>
      <c r="AB623" s="31">
        <f t="shared" si="50"/>
        <v>5057</v>
      </c>
      <c r="AC623" s="30">
        <v>0</v>
      </c>
      <c r="AD623" s="30">
        <v>3000</v>
      </c>
      <c r="AE623" s="30">
        <f t="shared" si="51"/>
        <v>2057</v>
      </c>
    </row>
    <row r="624" ht="18" spans="1:31">
      <c r="A624" s="25">
        <v>619</v>
      </c>
      <c r="B624" s="25" t="s">
        <v>1771</v>
      </c>
      <c r="C624" s="26" t="s">
        <v>2264</v>
      </c>
      <c r="D624" s="25" t="s">
        <v>50</v>
      </c>
      <c r="E624" s="25" t="s">
        <v>453</v>
      </c>
      <c r="F624" s="25" t="s">
        <v>2264</v>
      </c>
      <c r="G624" s="25" t="s">
        <v>39</v>
      </c>
      <c r="H624" s="25" t="s">
        <v>2265</v>
      </c>
      <c r="I624" s="25">
        <v>2</v>
      </c>
      <c r="J624" s="25" t="s">
        <v>34</v>
      </c>
      <c r="K624" s="29" t="s">
        <v>35</v>
      </c>
      <c r="L624" s="30">
        <f t="shared" si="52"/>
        <v>2532</v>
      </c>
      <c r="M624" s="30">
        <v>0</v>
      </c>
      <c r="N624" s="30">
        <v>0</v>
      </c>
      <c r="O624" s="30">
        <v>30</v>
      </c>
      <c r="P624" s="30">
        <v>196</v>
      </c>
      <c r="Q624" s="30">
        <v>0</v>
      </c>
      <c r="R624" s="30">
        <v>2206</v>
      </c>
      <c r="S624" s="30">
        <v>0</v>
      </c>
      <c r="T624" s="30">
        <v>0</v>
      </c>
      <c r="U624" s="30">
        <v>0</v>
      </c>
      <c r="V624" s="30">
        <v>100</v>
      </c>
      <c r="W624" s="30">
        <v>0</v>
      </c>
      <c r="X624" s="30">
        <v>0</v>
      </c>
      <c r="Y624" s="30">
        <f t="shared" si="53"/>
        <v>625</v>
      </c>
      <c r="Z624" s="30">
        <v>625</v>
      </c>
      <c r="AA624" s="30">
        <v>0</v>
      </c>
      <c r="AB624" s="31">
        <f t="shared" si="50"/>
        <v>4907</v>
      </c>
      <c r="AC624" s="30">
        <v>0</v>
      </c>
      <c r="AD624" s="30">
        <v>3000</v>
      </c>
      <c r="AE624" s="30">
        <f t="shared" si="51"/>
        <v>1907</v>
      </c>
    </row>
    <row r="625" ht="18" spans="1:31">
      <c r="A625" s="25">
        <v>620</v>
      </c>
      <c r="B625" s="26" t="s">
        <v>1771</v>
      </c>
      <c r="C625" s="26" t="s">
        <v>2266</v>
      </c>
      <c r="D625" s="26" t="s">
        <v>28</v>
      </c>
      <c r="E625" s="26" t="s">
        <v>915</v>
      </c>
      <c r="F625" s="26" t="s">
        <v>2267</v>
      </c>
      <c r="G625" s="26" t="s">
        <v>65</v>
      </c>
      <c r="H625" s="26" t="s">
        <v>2268</v>
      </c>
      <c r="I625" s="26">
        <v>1</v>
      </c>
      <c r="J625" s="26" t="s">
        <v>34</v>
      </c>
      <c r="K625" s="26" t="s">
        <v>61</v>
      </c>
      <c r="L625" s="30">
        <f t="shared" si="52"/>
        <v>2315</v>
      </c>
      <c r="M625" s="31">
        <v>0</v>
      </c>
      <c r="N625" s="31">
        <v>0</v>
      </c>
      <c r="O625" s="31">
        <v>30</v>
      </c>
      <c r="P625" s="31">
        <v>0</v>
      </c>
      <c r="Q625" s="31">
        <v>0</v>
      </c>
      <c r="R625" s="31">
        <v>1900</v>
      </c>
      <c r="S625" s="31">
        <v>185</v>
      </c>
      <c r="T625" s="31">
        <v>0</v>
      </c>
      <c r="U625" s="31">
        <v>200</v>
      </c>
      <c r="V625" s="31">
        <v>0</v>
      </c>
      <c r="W625" s="31">
        <v>0</v>
      </c>
      <c r="X625" s="31">
        <v>0</v>
      </c>
      <c r="Y625" s="30">
        <f t="shared" si="53"/>
        <v>675</v>
      </c>
      <c r="Z625" s="31">
        <v>675</v>
      </c>
      <c r="AA625" s="31">
        <v>0</v>
      </c>
      <c r="AB625" s="31">
        <f t="shared" si="50"/>
        <v>4640</v>
      </c>
      <c r="AC625" s="31">
        <v>0</v>
      </c>
      <c r="AD625" s="31">
        <v>3000</v>
      </c>
      <c r="AE625" s="30">
        <f t="shared" si="51"/>
        <v>1640</v>
      </c>
    </row>
    <row r="626" ht="27" spans="1:31">
      <c r="A626" s="25">
        <v>621</v>
      </c>
      <c r="B626" s="25" t="s">
        <v>1771</v>
      </c>
      <c r="C626" s="26" t="s">
        <v>2269</v>
      </c>
      <c r="D626" s="25" t="s">
        <v>82</v>
      </c>
      <c r="E626" s="25" t="s">
        <v>504</v>
      </c>
      <c r="F626" s="25" t="s">
        <v>2269</v>
      </c>
      <c r="G626" s="25" t="s">
        <v>39</v>
      </c>
      <c r="H626" s="25" t="s">
        <v>1735</v>
      </c>
      <c r="I626" s="25">
        <v>2</v>
      </c>
      <c r="J626" s="25" t="s">
        <v>34</v>
      </c>
      <c r="K626" s="29" t="s">
        <v>311</v>
      </c>
      <c r="L626" s="30">
        <f t="shared" si="52"/>
        <v>0</v>
      </c>
      <c r="M626" s="30">
        <v>0</v>
      </c>
      <c r="N626" s="30">
        <v>0</v>
      </c>
      <c r="O626" s="30">
        <v>0</v>
      </c>
      <c r="P626" s="30">
        <v>0</v>
      </c>
      <c r="Q626" s="30">
        <v>0</v>
      </c>
      <c r="R626" s="30">
        <v>0</v>
      </c>
      <c r="S626" s="30">
        <v>0</v>
      </c>
      <c r="T626" s="30">
        <v>0</v>
      </c>
      <c r="U626" s="30">
        <v>0</v>
      </c>
      <c r="V626" s="30">
        <v>0</v>
      </c>
      <c r="W626" s="30">
        <v>0</v>
      </c>
      <c r="X626" s="30">
        <v>0</v>
      </c>
      <c r="Y626" s="30">
        <f t="shared" si="53"/>
        <v>0</v>
      </c>
      <c r="Z626" s="30">
        <v>0</v>
      </c>
      <c r="AA626" s="30">
        <v>0</v>
      </c>
      <c r="AB626" s="31">
        <f t="shared" si="50"/>
        <v>3000</v>
      </c>
      <c r="AC626" s="30">
        <v>0</v>
      </c>
      <c r="AD626" s="30">
        <v>3000</v>
      </c>
      <c r="AE626" s="30">
        <f t="shared" si="51"/>
        <v>0</v>
      </c>
    </row>
    <row r="627" ht="18" spans="1:31">
      <c r="A627" s="25">
        <v>622</v>
      </c>
      <c r="B627" s="25" t="s">
        <v>1771</v>
      </c>
      <c r="C627" s="26" t="s">
        <v>2270</v>
      </c>
      <c r="D627" s="25" t="s">
        <v>131</v>
      </c>
      <c r="E627" s="25" t="s">
        <v>1238</v>
      </c>
      <c r="F627" s="25" t="s">
        <v>2271</v>
      </c>
      <c r="G627" s="25" t="s">
        <v>89</v>
      </c>
      <c r="H627" s="25" t="s">
        <v>2272</v>
      </c>
      <c r="I627" s="25">
        <v>4</v>
      </c>
      <c r="J627" s="25" t="s">
        <v>34</v>
      </c>
      <c r="K627" s="25" t="s">
        <v>61</v>
      </c>
      <c r="L627" s="30">
        <f t="shared" si="52"/>
        <v>1997</v>
      </c>
      <c r="M627" s="30">
        <v>0</v>
      </c>
      <c r="N627" s="30">
        <v>0</v>
      </c>
      <c r="O627" s="30">
        <v>30</v>
      </c>
      <c r="P627" s="30">
        <v>126</v>
      </c>
      <c r="Q627" s="30">
        <v>0</v>
      </c>
      <c r="R627" s="30">
        <v>1746</v>
      </c>
      <c r="S627" s="30">
        <v>95</v>
      </c>
      <c r="T627" s="30">
        <v>0</v>
      </c>
      <c r="U627" s="30">
        <v>0</v>
      </c>
      <c r="V627" s="30">
        <v>0</v>
      </c>
      <c r="W627" s="30">
        <v>0</v>
      </c>
      <c r="X627" s="30">
        <v>0</v>
      </c>
      <c r="Y627" s="30">
        <f t="shared" si="53"/>
        <v>675</v>
      </c>
      <c r="Z627" s="30">
        <v>675</v>
      </c>
      <c r="AA627" s="30">
        <v>0</v>
      </c>
      <c r="AB627" s="31">
        <f t="shared" si="50"/>
        <v>4322</v>
      </c>
      <c r="AC627" s="30">
        <v>0</v>
      </c>
      <c r="AD627" s="30">
        <v>3000</v>
      </c>
      <c r="AE627" s="30">
        <f t="shared" si="51"/>
        <v>1322</v>
      </c>
    </row>
    <row r="628" ht="18" spans="1:31">
      <c r="A628" s="25">
        <v>623</v>
      </c>
      <c r="B628" s="26" t="s">
        <v>1771</v>
      </c>
      <c r="C628" s="26" t="s">
        <v>2273</v>
      </c>
      <c r="D628" s="26" t="s">
        <v>126</v>
      </c>
      <c r="E628" s="26" t="s">
        <v>2274</v>
      </c>
      <c r="F628" s="26" t="s">
        <v>2275</v>
      </c>
      <c r="G628" s="26" t="s">
        <v>31</v>
      </c>
      <c r="H628" s="26" t="s">
        <v>2276</v>
      </c>
      <c r="I628" s="26">
        <v>3</v>
      </c>
      <c r="J628" s="26" t="s">
        <v>34</v>
      </c>
      <c r="K628" s="26" t="s">
        <v>61</v>
      </c>
      <c r="L628" s="30">
        <f t="shared" si="52"/>
        <v>0</v>
      </c>
      <c r="M628" s="31">
        <v>0</v>
      </c>
      <c r="N628" s="31">
        <v>0</v>
      </c>
      <c r="O628" s="31">
        <v>0</v>
      </c>
      <c r="P628" s="31">
        <v>0</v>
      </c>
      <c r="Q628" s="31">
        <v>0</v>
      </c>
      <c r="R628" s="31">
        <v>0</v>
      </c>
      <c r="S628" s="31">
        <v>0</v>
      </c>
      <c r="T628" s="31">
        <v>0</v>
      </c>
      <c r="U628" s="31">
        <v>0</v>
      </c>
      <c r="V628" s="31">
        <v>0</v>
      </c>
      <c r="W628" s="31">
        <v>0</v>
      </c>
      <c r="X628" s="31">
        <v>0</v>
      </c>
      <c r="Y628" s="30">
        <f t="shared" si="53"/>
        <v>0</v>
      </c>
      <c r="Z628" s="31">
        <v>0</v>
      </c>
      <c r="AA628" s="31">
        <v>0</v>
      </c>
      <c r="AB628" s="31">
        <f t="shared" si="50"/>
        <v>3000</v>
      </c>
      <c r="AC628" s="31">
        <v>0</v>
      </c>
      <c r="AD628" s="31">
        <v>3000</v>
      </c>
      <c r="AE628" s="30">
        <f t="shared" si="51"/>
        <v>0</v>
      </c>
    </row>
    <row r="629" ht="18" spans="1:31">
      <c r="A629" s="25">
        <v>624</v>
      </c>
      <c r="B629" s="26" t="s">
        <v>1771</v>
      </c>
      <c r="C629" s="26" t="s">
        <v>2277</v>
      </c>
      <c r="D629" s="26" t="s">
        <v>131</v>
      </c>
      <c r="E629" s="26" t="s">
        <v>1238</v>
      </c>
      <c r="F629" s="26" t="s">
        <v>2277</v>
      </c>
      <c r="G629" s="26" t="s">
        <v>39</v>
      </c>
      <c r="H629" s="26" t="s">
        <v>2278</v>
      </c>
      <c r="I629" s="26">
        <v>1</v>
      </c>
      <c r="J629" s="26" t="s">
        <v>34</v>
      </c>
      <c r="K629" s="46" t="s">
        <v>35</v>
      </c>
      <c r="L629" s="30">
        <f t="shared" si="52"/>
        <v>2199</v>
      </c>
      <c r="M629" s="31">
        <v>0</v>
      </c>
      <c r="N629" s="31">
        <v>0</v>
      </c>
      <c r="O629" s="31">
        <v>30</v>
      </c>
      <c r="P629" s="31">
        <v>68</v>
      </c>
      <c r="Q629" s="31">
        <v>0</v>
      </c>
      <c r="R629" s="31">
        <v>1746</v>
      </c>
      <c r="S629" s="31">
        <v>95</v>
      </c>
      <c r="T629" s="31">
        <v>0</v>
      </c>
      <c r="U629" s="31">
        <v>260</v>
      </c>
      <c r="V629" s="31">
        <v>0</v>
      </c>
      <c r="W629" s="31">
        <v>0</v>
      </c>
      <c r="X629" s="31">
        <v>0</v>
      </c>
      <c r="Y629" s="30">
        <f t="shared" si="53"/>
        <v>675</v>
      </c>
      <c r="Z629" s="31">
        <v>675</v>
      </c>
      <c r="AA629" s="31">
        <v>0</v>
      </c>
      <c r="AB629" s="31">
        <f t="shared" si="50"/>
        <v>4524</v>
      </c>
      <c r="AC629" s="31">
        <v>0</v>
      </c>
      <c r="AD629" s="31">
        <v>3000</v>
      </c>
      <c r="AE629" s="30">
        <f t="shared" si="51"/>
        <v>1524</v>
      </c>
    </row>
    <row r="630" ht="18" spans="1:31">
      <c r="A630" s="25">
        <v>625</v>
      </c>
      <c r="B630" s="26" t="s">
        <v>1771</v>
      </c>
      <c r="C630" s="26" t="s">
        <v>2279</v>
      </c>
      <c r="D630" s="26" t="s">
        <v>131</v>
      </c>
      <c r="E630" s="26" t="s">
        <v>459</v>
      </c>
      <c r="F630" s="26" t="s">
        <v>2279</v>
      </c>
      <c r="G630" s="26" t="s">
        <v>39</v>
      </c>
      <c r="H630" s="26" t="s">
        <v>2077</v>
      </c>
      <c r="I630" s="26">
        <v>1</v>
      </c>
      <c r="J630" s="26" t="s">
        <v>34</v>
      </c>
      <c r="K630" s="46" t="s">
        <v>35</v>
      </c>
      <c r="L630" s="30">
        <f t="shared" si="52"/>
        <v>5590</v>
      </c>
      <c r="M630" s="31">
        <v>0</v>
      </c>
      <c r="N630" s="31">
        <v>0</v>
      </c>
      <c r="O630" s="31">
        <v>0</v>
      </c>
      <c r="P630" s="31">
        <v>0</v>
      </c>
      <c r="Q630" s="31">
        <v>140</v>
      </c>
      <c r="R630" s="31">
        <v>5450</v>
      </c>
      <c r="S630" s="31">
        <v>0</v>
      </c>
      <c r="T630" s="31">
        <v>0</v>
      </c>
      <c r="U630" s="31">
        <v>0</v>
      </c>
      <c r="V630" s="31">
        <v>0</v>
      </c>
      <c r="W630" s="31">
        <v>0</v>
      </c>
      <c r="X630" s="31">
        <v>0</v>
      </c>
      <c r="Y630" s="30">
        <f t="shared" si="53"/>
        <v>1350</v>
      </c>
      <c r="Z630" s="31">
        <v>1350</v>
      </c>
      <c r="AA630" s="31">
        <v>0</v>
      </c>
      <c r="AB630" s="31">
        <f t="shared" si="50"/>
        <v>7240</v>
      </c>
      <c r="AC630" s="31">
        <v>0</v>
      </c>
      <c r="AD630" s="31">
        <v>3000</v>
      </c>
      <c r="AE630" s="30">
        <f t="shared" si="51"/>
        <v>4240</v>
      </c>
    </row>
    <row r="631" ht="18" spans="1:31">
      <c r="A631" s="25">
        <v>626</v>
      </c>
      <c r="B631" s="25" t="s">
        <v>1771</v>
      </c>
      <c r="C631" s="26" t="s">
        <v>2280</v>
      </c>
      <c r="D631" s="25" t="s">
        <v>50</v>
      </c>
      <c r="E631" s="25" t="s">
        <v>477</v>
      </c>
      <c r="F631" s="25" t="s">
        <v>2280</v>
      </c>
      <c r="G631" s="25" t="s">
        <v>39</v>
      </c>
      <c r="H631" s="25" t="s">
        <v>2281</v>
      </c>
      <c r="I631" s="25">
        <v>2</v>
      </c>
      <c r="J631" s="25" t="s">
        <v>48</v>
      </c>
      <c r="K631" s="29" t="s">
        <v>35</v>
      </c>
      <c r="L631" s="30">
        <f t="shared" si="52"/>
        <v>2713</v>
      </c>
      <c r="M631" s="30">
        <v>0</v>
      </c>
      <c r="N631" s="30">
        <v>0</v>
      </c>
      <c r="O631" s="30">
        <v>30</v>
      </c>
      <c r="P631" s="30">
        <v>177</v>
      </c>
      <c r="Q631" s="30">
        <v>0</v>
      </c>
      <c r="R631" s="30">
        <v>2206</v>
      </c>
      <c r="S631" s="30">
        <v>200</v>
      </c>
      <c r="T631" s="30">
        <v>0</v>
      </c>
      <c r="U631" s="30">
        <v>0</v>
      </c>
      <c r="V631" s="30">
        <v>100</v>
      </c>
      <c r="W631" s="30">
        <v>0</v>
      </c>
      <c r="X631" s="30">
        <v>0</v>
      </c>
      <c r="Y631" s="30">
        <f t="shared" si="53"/>
        <v>625</v>
      </c>
      <c r="Z631" s="30">
        <v>625</v>
      </c>
      <c r="AA631" s="30">
        <v>0</v>
      </c>
      <c r="AB631" s="31">
        <f t="shared" si="50"/>
        <v>5088</v>
      </c>
      <c r="AC631" s="30">
        <v>0</v>
      </c>
      <c r="AD631" s="30">
        <v>3000</v>
      </c>
      <c r="AE631" s="30">
        <f t="shared" si="51"/>
        <v>2088</v>
      </c>
    </row>
    <row r="632" ht="18" spans="1:31">
      <c r="A632" s="25">
        <v>627</v>
      </c>
      <c r="B632" s="25" t="s">
        <v>1771</v>
      </c>
      <c r="C632" s="26" t="s">
        <v>2282</v>
      </c>
      <c r="D632" s="25" t="s">
        <v>28</v>
      </c>
      <c r="E632" s="25" t="s">
        <v>661</v>
      </c>
      <c r="F632" s="25" t="s">
        <v>2283</v>
      </c>
      <c r="G632" s="25" t="s">
        <v>57</v>
      </c>
      <c r="H632" s="25" t="s">
        <v>2284</v>
      </c>
      <c r="I632" s="25">
        <v>2</v>
      </c>
      <c r="J632" s="25" t="s">
        <v>34</v>
      </c>
      <c r="K632" s="25" t="s">
        <v>61</v>
      </c>
      <c r="L632" s="30">
        <f t="shared" si="52"/>
        <v>2763</v>
      </c>
      <c r="M632" s="30">
        <v>0</v>
      </c>
      <c r="N632" s="30">
        <v>0</v>
      </c>
      <c r="O632" s="30">
        <v>30</v>
      </c>
      <c r="P632" s="30">
        <v>177</v>
      </c>
      <c r="Q632" s="30">
        <v>0</v>
      </c>
      <c r="R632" s="30">
        <v>2206</v>
      </c>
      <c r="S632" s="30">
        <v>200</v>
      </c>
      <c r="T632" s="30">
        <v>0</v>
      </c>
      <c r="U632" s="30">
        <v>0</v>
      </c>
      <c r="V632" s="30">
        <v>150</v>
      </c>
      <c r="W632" s="30">
        <v>0</v>
      </c>
      <c r="X632" s="30">
        <v>0</v>
      </c>
      <c r="Y632" s="30">
        <f t="shared" si="53"/>
        <v>625</v>
      </c>
      <c r="Z632" s="30">
        <v>625</v>
      </c>
      <c r="AA632" s="30">
        <v>0</v>
      </c>
      <c r="AB632" s="31">
        <f t="shared" si="50"/>
        <v>5138</v>
      </c>
      <c r="AC632" s="30">
        <v>0</v>
      </c>
      <c r="AD632" s="30">
        <v>3000</v>
      </c>
      <c r="AE632" s="30">
        <f t="shared" si="51"/>
        <v>2138</v>
      </c>
    </row>
    <row r="633" ht="27" spans="1:31">
      <c r="A633" s="25">
        <v>628</v>
      </c>
      <c r="B633" s="25" t="s">
        <v>1771</v>
      </c>
      <c r="C633" s="26" t="s">
        <v>2285</v>
      </c>
      <c r="D633" s="25" t="s">
        <v>45</v>
      </c>
      <c r="E633" s="25" t="s">
        <v>765</v>
      </c>
      <c r="F633" s="25" t="s">
        <v>2286</v>
      </c>
      <c r="G633" s="25" t="s">
        <v>89</v>
      </c>
      <c r="H633" s="25" t="s">
        <v>2287</v>
      </c>
      <c r="I633" s="25">
        <v>1</v>
      </c>
      <c r="J633" s="25" t="s">
        <v>34</v>
      </c>
      <c r="K633" s="29" t="s">
        <v>35</v>
      </c>
      <c r="L633" s="30">
        <f t="shared" si="52"/>
        <v>0</v>
      </c>
      <c r="M633" s="30">
        <v>0</v>
      </c>
      <c r="N633" s="30">
        <v>0</v>
      </c>
      <c r="O633" s="30">
        <v>0</v>
      </c>
      <c r="P633" s="30">
        <v>0</v>
      </c>
      <c r="Q633" s="30">
        <v>0</v>
      </c>
      <c r="R633" s="30">
        <v>0</v>
      </c>
      <c r="S633" s="30">
        <v>0</v>
      </c>
      <c r="T633" s="30">
        <v>0</v>
      </c>
      <c r="U633" s="30">
        <v>0</v>
      </c>
      <c r="V633" s="30">
        <v>0</v>
      </c>
      <c r="W633" s="30">
        <v>0</v>
      </c>
      <c r="X633" s="30">
        <v>0</v>
      </c>
      <c r="Y633" s="30">
        <f t="shared" si="53"/>
        <v>0</v>
      </c>
      <c r="Z633" s="30">
        <v>0</v>
      </c>
      <c r="AA633" s="30">
        <v>0</v>
      </c>
      <c r="AB633" s="31">
        <f t="shared" si="50"/>
        <v>3000</v>
      </c>
      <c r="AC633" s="30">
        <v>0</v>
      </c>
      <c r="AD633" s="30">
        <v>3000</v>
      </c>
      <c r="AE633" s="30">
        <f t="shared" si="51"/>
        <v>0</v>
      </c>
    </row>
    <row r="634" ht="18" spans="1:31">
      <c r="A634" s="25">
        <v>629</v>
      </c>
      <c r="B634" s="25" t="s">
        <v>1771</v>
      </c>
      <c r="C634" s="26" t="s">
        <v>2288</v>
      </c>
      <c r="D634" s="25" t="s">
        <v>131</v>
      </c>
      <c r="E634" s="25" t="s">
        <v>2289</v>
      </c>
      <c r="F634" s="25" t="s">
        <v>2290</v>
      </c>
      <c r="G634" s="25" t="s">
        <v>89</v>
      </c>
      <c r="H634" s="25" t="s">
        <v>2291</v>
      </c>
      <c r="I634" s="25">
        <v>3</v>
      </c>
      <c r="J634" s="40" t="s">
        <v>41</v>
      </c>
      <c r="K634" s="25" t="s">
        <v>41</v>
      </c>
      <c r="L634" s="30">
        <f t="shared" si="52"/>
        <v>1972</v>
      </c>
      <c r="M634" s="30">
        <v>0</v>
      </c>
      <c r="N634" s="30">
        <v>0</v>
      </c>
      <c r="O634" s="30">
        <v>30</v>
      </c>
      <c r="P634" s="30">
        <v>196</v>
      </c>
      <c r="Q634" s="30">
        <v>0</v>
      </c>
      <c r="R634" s="30">
        <v>1400</v>
      </c>
      <c r="S634" s="30">
        <v>96</v>
      </c>
      <c r="T634" s="30">
        <v>0</v>
      </c>
      <c r="U634" s="30">
        <v>0</v>
      </c>
      <c r="V634" s="30">
        <v>250</v>
      </c>
      <c r="W634" s="30">
        <v>0</v>
      </c>
      <c r="X634" s="30">
        <v>0</v>
      </c>
      <c r="Y634" s="30">
        <f t="shared" si="53"/>
        <v>625</v>
      </c>
      <c r="Z634" s="30">
        <v>625</v>
      </c>
      <c r="AA634" s="30">
        <v>0</v>
      </c>
      <c r="AB634" s="31">
        <f t="shared" si="50"/>
        <v>4347</v>
      </c>
      <c r="AC634" s="30">
        <v>0</v>
      </c>
      <c r="AD634" s="30">
        <v>3000</v>
      </c>
      <c r="AE634" s="30">
        <f t="shared" si="51"/>
        <v>1347</v>
      </c>
    </row>
    <row r="635" s="3" customFormat="1" ht="24" customHeight="1" spans="1:31">
      <c r="A635" s="25">
        <v>630</v>
      </c>
      <c r="B635" s="25" t="s">
        <v>2292</v>
      </c>
      <c r="C635" s="26" t="s">
        <v>2293</v>
      </c>
      <c r="D635" s="25" t="s">
        <v>28</v>
      </c>
      <c r="E635" s="25" t="s">
        <v>1780</v>
      </c>
      <c r="F635" s="25" t="s">
        <v>2293</v>
      </c>
      <c r="G635" s="25" t="s">
        <v>39</v>
      </c>
      <c r="H635" s="25" t="s">
        <v>2294</v>
      </c>
      <c r="I635" s="25">
        <v>1</v>
      </c>
      <c r="J635" s="25" t="s">
        <v>60</v>
      </c>
      <c r="K635" s="25" t="s">
        <v>35</v>
      </c>
      <c r="L635" s="30">
        <f t="shared" si="52"/>
        <v>7982</v>
      </c>
      <c r="M635" s="30">
        <v>1700</v>
      </c>
      <c r="N635" s="30">
        <v>1000</v>
      </c>
      <c r="O635" s="30">
        <v>30</v>
      </c>
      <c r="P635" s="30">
        <v>312</v>
      </c>
      <c r="Q635" s="30">
        <v>400</v>
      </c>
      <c r="R635" s="30">
        <v>4200</v>
      </c>
      <c r="S635" s="30">
        <v>340</v>
      </c>
      <c r="T635" s="30">
        <v>0</v>
      </c>
      <c r="U635" s="30">
        <v>0</v>
      </c>
      <c r="V635" s="30">
        <v>0</v>
      </c>
      <c r="W635" s="30">
        <v>0</v>
      </c>
      <c r="X635" s="30">
        <v>0</v>
      </c>
      <c r="Y635" s="30">
        <f t="shared" si="53"/>
        <v>4200</v>
      </c>
      <c r="Z635" s="30">
        <v>2500</v>
      </c>
      <c r="AA635" s="30">
        <f t="shared" ref="AA635:AA698" si="54">M635</f>
        <v>1700</v>
      </c>
      <c r="AB635" s="31">
        <f t="shared" si="50"/>
        <v>3000</v>
      </c>
      <c r="AC635" s="30">
        <v>0</v>
      </c>
      <c r="AD635" s="30">
        <v>3000</v>
      </c>
      <c r="AE635" s="30">
        <v>0</v>
      </c>
    </row>
    <row r="636" s="3" customFormat="1" ht="24" customHeight="1" spans="1:31">
      <c r="A636" s="25">
        <v>631</v>
      </c>
      <c r="B636" s="25" t="s">
        <v>2292</v>
      </c>
      <c r="C636" s="26" t="s">
        <v>2295</v>
      </c>
      <c r="D636" s="25" t="s">
        <v>126</v>
      </c>
      <c r="E636" s="25" t="s">
        <v>228</v>
      </c>
      <c r="F636" s="25" t="s">
        <v>2296</v>
      </c>
      <c r="G636" s="25" t="s">
        <v>31</v>
      </c>
      <c r="H636" s="25" t="s">
        <v>2294</v>
      </c>
      <c r="I636" s="25">
        <v>1</v>
      </c>
      <c r="J636" s="25" t="s">
        <v>60</v>
      </c>
      <c r="K636" s="25" t="s">
        <v>61</v>
      </c>
      <c r="L636" s="30">
        <f t="shared" si="52"/>
        <v>7982</v>
      </c>
      <c r="M636" s="30">
        <v>1700</v>
      </c>
      <c r="N636" s="30">
        <v>1000</v>
      </c>
      <c r="O636" s="30">
        <v>30</v>
      </c>
      <c r="P636" s="30">
        <v>312</v>
      </c>
      <c r="Q636" s="30">
        <v>400</v>
      </c>
      <c r="R636" s="30">
        <v>4200</v>
      </c>
      <c r="S636" s="30">
        <v>340</v>
      </c>
      <c r="T636" s="30">
        <v>0</v>
      </c>
      <c r="U636" s="30">
        <v>0</v>
      </c>
      <c r="V636" s="30">
        <v>0</v>
      </c>
      <c r="W636" s="30">
        <v>0</v>
      </c>
      <c r="X636" s="30">
        <v>0</v>
      </c>
      <c r="Y636" s="30">
        <f t="shared" si="53"/>
        <v>4200</v>
      </c>
      <c r="Z636" s="30">
        <v>2500</v>
      </c>
      <c r="AA636" s="30">
        <f t="shared" si="54"/>
        <v>1700</v>
      </c>
      <c r="AB636" s="31">
        <f t="shared" si="50"/>
        <v>6782</v>
      </c>
      <c r="AC636" s="30">
        <v>0</v>
      </c>
      <c r="AD636" s="30">
        <v>3000</v>
      </c>
      <c r="AE636" s="30">
        <f t="shared" ref="AE636:AE699" si="55">L636-Y636</f>
        <v>3782</v>
      </c>
    </row>
    <row r="637" s="3" customFormat="1" ht="24" customHeight="1" spans="1:31">
      <c r="A637" s="25">
        <v>632</v>
      </c>
      <c r="B637" s="25" t="s">
        <v>2292</v>
      </c>
      <c r="C637" s="26" t="s">
        <v>2297</v>
      </c>
      <c r="D637" s="25" t="s">
        <v>72</v>
      </c>
      <c r="E637" s="25" t="s">
        <v>1191</v>
      </c>
      <c r="F637" s="25" t="s">
        <v>2297</v>
      </c>
      <c r="G637" s="25" t="s">
        <v>39</v>
      </c>
      <c r="H637" s="25" t="s">
        <v>2294</v>
      </c>
      <c r="I637" s="25">
        <v>1</v>
      </c>
      <c r="J637" s="25" t="s">
        <v>48</v>
      </c>
      <c r="K637" s="25" t="s">
        <v>35</v>
      </c>
      <c r="L637" s="30">
        <f t="shared" si="52"/>
        <v>7982</v>
      </c>
      <c r="M637" s="30">
        <v>1700</v>
      </c>
      <c r="N637" s="30">
        <v>1000</v>
      </c>
      <c r="O637" s="30">
        <v>30</v>
      </c>
      <c r="P637" s="30">
        <v>312</v>
      </c>
      <c r="Q637" s="30">
        <v>400</v>
      </c>
      <c r="R637" s="30">
        <v>4200</v>
      </c>
      <c r="S637" s="30">
        <v>340</v>
      </c>
      <c r="T637" s="30">
        <v>0</v>
      </c>
      <c r="U637" s="30">
        <v>0</v>
      </c>
      <c r="V637" s="30">
        <v>0</v>
      </c>
      <c r="W637" s="30">
        <v>0</v>
      </c>
      <c r="X637" s="30">
        <v>0</v>
      </c>
      <c r="Y637" s="30">
        <f t="shared" si="53"/>
        <v>4200</v>
      </c>
      <c r="Z637" s="30">
        <v>2500</v>
      </c>
      <c r="AA637" s="30">
        <f t="shared" si="54"/>
        <v>1700</v>
      </c>
      <c r="AB637" s="31">
        <f t="shared" si="50"/>
        <v>6782</v>
      </c>
      <c r="AC637" s="30">
        <v>0</v>
      </c>
      <c r="AD637" s="30">
        <v>3000</v>
      </c>
      <c r="AE637" s="30">
        <f t="shared" si="55"/>
        <v>3782</v>
      </c>
    </row>
    <row r="638" s="3" customFormat="1" ht="24" customHeight="1" spans="1:31">
      <c r="A638" s="25">
        <v>633</v>
      </c>
      <c r="B638" s="25" t="s">
        <v>2292</v>
      </c>
      <c r="C638" s="26" t="s">
        <v>2298</v>
      </c>
      <c r="D638" s="25" t="s">
        <v>37</v>
      </c>
      <c r="E638" s="25" t="s">
        <v>893</v>
      </c>
      <c r="F638" s="25" t="s">
        <v>1581</v>
      </c>
      <c r="G638" s="25" t="s">
        <v>57</v>
      </c>
      <c r="H638" s="25" t="s">
        <v>2294</v>
      </c>
      <c r="I638" s="25">
        <v>1</v>
      </c>
      <c r="J638" s="25" t="s">
        <v>48</v>
      </c>
      <c r="K638" s="25" t="s">
        <v>35</v>
      </c>
      <c r="L638" s="30">
        <f t="shared" si="52"/>
        <v>7982</v>
      </c>
      <c r="M638" s="30">
        <v>1700</v>
      </c>
      <c r="N638" s="30">
        <v>1000</v>
      </c>
      <c r="O638" s="30">
        <v>30</v>
      </c>
      <c r="P638" s="30">
        <v>312</v>
      </c>
      <c r="Q638" s="30">
        <v>400</v>
      </c>
      <c r="R638" s="30">
        <v>4200</v>
      </c>
      <c r="S638" s="30">
        <v>340</v>
      </c>
      <c r="T638" s="30">
        <v>0</v>
      </c>
      <c r="U638" s="30">
        <v>0</v>
      </c>
      <c r="V638" s="30">
        <v>0</v>
      </c>
      <c r="W638" s="30">
        <v>0</v>
      </c>
      <c r="X638" s="30">
        <v>0</v>
      </c>
      <c r="Y638" s="30">
        <f t="shared" si="53"/>
        <v>4200</v>
      </c>
      <c r="Z638" s="30">
        <v>2500</v>
      </c>
      <c r="AA638" s="30">
        <f t="shared" si="54"/>
        <v>1700</v>
      </c>
      <c r="AB638" s="31">
        <f t="shared" si="50"/>
        <v>6782</v>
      </c>
      <c r="AC638" s="30">
        <v>0</v>
      </c>
      <c r="AD638" s="30">
        <v>3000</v>
      </c>
      <c r="AE638" s="30">
        <f t="shared" si="55"/>
        <v>3782</v>
      </c>
    </row>
    <row r="639" s="3" customFormat="1" ht="24" customHeight="1" spans="1:31">
      <c r="A639" s="25">
        <v>634</v>
      </c>
      <c r="B639" s="25" t="s">
        <v>2292</v>
      </c>
      <c r="C639" s="26" t="s">
        <v>2299</v>
      </c>
      <c r="D639" s="25" t="s">
        <v>50</v>
      </c>
      <c r="E639" s="25" t="s">
        <v>493</v>
      </c>
      <c r="F639" s="25" t="s">
        <v>2299</v>
      </c>
      <c r="G639" s="25" t="s">
        <v>39</v>
      </c>
      <c r="H639" s="25" t="s">
        <v>2294</v>
      </c>
      <c r="I639" s="25">
        <v>1</v>
      </c>
      <c r="J639" s="25" t="s">
        <v>34</v>
      </c>
      <c r="K639" s="25" t="s">
        <v>35</v>
      </c>
      <c r="L639" s="30">
        <f t="shared" si="52"/>
        <v>7982</v>
      </c>
      <c r="M639" s="30">
        <v>1700</v>
      </c>
      <c r="N639" s="30">
        <v>1000</v>
      </c>
      <c r="O639" s="30">
        <v>30</v>
      </c>
      <c r="P639" s="30">
        <v>312</v>
      </c>
      <c r="Q639" s="30">
        <v>400</v>
      </c>
      <c r="R639" s="30">
        <v>4200</v>
      </c>
      <c r="S639" s="30">
        <v>340</v>
      </c>
      <c r="T639" s="30">
        <v>0</v>
      </c>
      <c r="U639" s="30">
        <v>0</v>
      </c>
      <c r="V639" s="30">
        <v>0</v>
      </c>
      <c r="W639" s="30">
        <v>0</v>
      </c>
      <c r="X639" s="30">
        <v>0</v>
      </c>
      <c r="Y639" s="30">
        <f t="shared" si="53"/>
        <v>4200</v>
      </c>
      <c r="Z639" s="30">
        <v>2500</v>
      </c>
      <c r="AA639" s="30">
        <f t="shared" si="54"/>
        <v>1700</v>
      </c>
      <c r="AB639" s="31">
        <f t="shared" si="50"/>
        <v>6782</v>
      </c>
      <c r="AC639" s="30">
        <v>0</v>
      </c>
      <c r="AD639" s="30">
        <v>3000</v>
      </c>
      <c r="AE639" s="30">
        <f t="shared" si="55"/>
        <v>3782</v>
      </c>
    </row>
    <row r="640" s="3" customFormat="1" ht="24" customHeight="1" spans="1:31">
      <c r="A640" s="25">
        <v>635</v>
      </c>
      <c r="B640" s="25" t="s">
        <v>2292</v>
      </c>
      <c r="C640" s="26" t="s">
        <v>2300</v>
      </c>
      <c r="D640" s="25" t="s">
        <v>82</v>
      </c>
      <c r="E640" s="25" t="s">
        <v>1460</v>
      </c>
      <c r="F640" s="25" t="s">
        <v>2301</v>
      </c>
      <c r="G640" s="25" t="s">
        <v>31</v>
      </c>
      <c r="H640" s="25" t="s">
        <v>2294</v>
      </c>
      <c r="I640" s="25">
        <v>1</v>
      </c>
      <c r="J640" s="25" t="s">
        <v>34</v>
      </c>
      <c r="K640" s="25" t="s">
        <v>35</v>
      </c>
      <c r="L640" s="30">
        <f t="shared" si="52"/>
        <v>7982</v>
      </c>
      <c r="M640" s="30">
        <v>1700</v>
      </c>
      <c r="N640" s="30">
        <v>1000</v>
      </c>
      <c r="O640" s="30">
        <v>30</v>
      </c>
      <c r="P640" s="30">
        <v>312</v>
      </c>
      <c r="Q640" s="30">
        <v>400</v>
      </c>
      <c r="R640" s="30">
        <v>4200</v>
      </c>
      <c r="S640" s="30">
        <v>340</v>
      </c>
      <c r="T640" s="30">
        <v>0</v>
      </c>
      <c r="U640" s="30">
        <v>0</v>
      </c>
      <c r="V640" s="30">
        <v>0</v>
      </c>
      <c r="W640" s="30">
        <v>0</v>
      </c>
      <c r="X640" s="30">
        <v>0</v>
      </c>
      <c r="Y640" s="30">
        <f t="shared" si="53"/>
        <v>4200</v>
      </c>
      <c r="Z640" s="30">
        <v>2500</v>
      </c>
      <c r="AA640" s="30">
        <f t="shared" si="54"/>
        <v>1700</v>
      </c>
      <c r="AB640" s="31">
        <f t="shared" si="50"/>
        <v>6782</v>
      </c>
      <c r="AC640" s="30">
        <v>0</v>
      </c>
      <c r="AD640" s="30">
        <v>3000</v>
      </c>
      <c r="AE640" s="30">
        <f t="shared" si="55"/>
        <v>3782</v>
      </c>
    </row>
    <row r="641" s="3" customFormat="1" ht="24" customHeight="1" spans="1:31">
      <c r="A641" s="25">
        <v>636</v>
      </c>
      <c r="B641" s="25" t="s">
        <v>2292</v>
      </c>
      <c r="C641" s="26" t="s">
        <v>2302</v>
      </c>
      <c r="D641" s="25" t="s">
        <v>112</v>
      </c>
      <c r="E641" s="25" t="s">
        <v>1418</v>
      </c>
      <c r="F641" s="25" t="s">
        <v>2302</v>
      </c>
      <c r="G641" s="25" t="s">
        <v>39</v>
      </c>
      <c r="H641" s="25" t="s">
        <v>2294</v>
      </c>
      <c r="I641" s="25">
        <v>1</v>
      </c>
      <c r="J641" s="25" t="s">
        <v>34</v>
      </c>
      <c r="K641" s="25" t="s">
        <v>35</v>
      </c>
      <c r="L641" s="30">
        <f t="shared" si="52"/>
        <v>7982</v>
      </c>
      <c r="M641" s="30">
        <v>1700</v>
      </c>
      <c r="N641" s="30">
        <v>1000</v>
      </c>
      <c r="O641" s="30">
        <v>30</v>
      </c>
      <c r="P641" s="30">
        <v>312</v>
      </c>
      <c r="Q641" s="30">
        <v>400</v>
      </c>
      <c r="R641" s="30">
        <v>4200</v>
      </c>
      <c r="S641" s="30">
        <v>340</v>
      </c>
      <c r="T641" s="30">
        <v>0</v>
      </c>
      <c r="U641" s="30">
        <v>0</v>
      </c>
      <c r="V641" s="30">
        <v>0</v>
      </c>
      <c r="W641" s="30">
        <v>0</v>
      </c>
      <c r="X641" s="30">
        <v>0</v>
      </c>
      <c r="Y641" s="30">
        <f t="shared" si="53"/>
        <v>4200</v>
      </c>
      <c r="Z641" s="30">
        <v>2500</v>
      </c>
      <c r="AA641" s="30">
        <f t="shared" si="54"/>
        <v>1700</v>
      </c>
      <c r="AB641" s="31">
        <f t="shared" si="50"/>
        <v>6782</v>
      </c>
      <c r="AC641" s="30">
        <v>0</v>
      </c>
      <c r="AD641" s="30">
        <v>3000</v>
      </c>
      <c r="AE641" s="30">
        <f t="shared" si="55"/>
        <v>3782</v>
      </c>
    </row>
    <row r="642" s="3" customFormat="1" ht="24" customHeight="1" spans="1:31">
      <c r="A642" s="25">
        <v>637</v>
      </c>
      <c r="B642" s="25" t="s">
        <v>2292</v>
      </c>
      <c r="C642" s="26" t="s">
        <v>1910</v>
      </c>
      <c r="D642" s="30" t="s">
        <v>112</v>
      </c>
      <c r="E642" s="25" t="s">
        <v>113</v>
      </c>
      <c r="F642" s="25" t="s">
        <v>1910</v>
      </c>
      <c r="G642" s="25" t="s">
        <v>39</v>
      </c>
      <c r="H642" s="25" t="s">
        <v>2294</v>
      </c>
      <c r="I642" s="25">
        <v>1</v>
      </c>
      <c r="J642" s="25" t="s">
        <v>34</v>
      </c>
      <c r="K642" s="25" t="s">
        <v>35</v>
      </c>
      <c r="L642" s="30">
        <f t="shared" si="52"/>
        <v>7982</v>
      </c>
      <c r="M642" s="30">
        <v>1700</v>
      </c>
      <c r="N642" s="30">
        <v>1000</v>
      </c>
      <c r="O642" s="30">
        <v>30</v>
      </c>
      <c r="P642" s="30">
        <v>312</v>
      </c>
      <c r="Q642" s="30">
        <v>400</v>
      </c>
      <c r="R642" s="30">
        <v>4200</v>
      </c>
      <c r="S642" s="30">
        <v>340</v>
      </c>
      <c r="T642" s="30">
        <v>0</v>
      </c>
      <c r="U642" s="30">
        <v>0</v>
      </c>
      <c r="V642" s="30">
        <v>0</v>
      </c>
      <c r="W642" s="30">
        <v>0</v>
      </c>
      <c r="X642" s="30">
        <v>0</v>
      </c>
      <c r="Y642" s="30">
        <f t="shared" si="53"/>
        <v>4200</v>
      </c>
      <c r="Z642" s="30">
        <v>2500</v>
      </c>
      <c r="AA642" s="30">
        <f t="shared" si="54"/>
        <v>1700</v>
      </c>
      <c r="AB642" s="31">
        <f t="shared" si="50"/>
        <v>6782</v>
      </c>
      <c r="AC642" s="30">
        <v>0</v>
      </c>
      <c r="AD642" s="30">
        <v>3000</v>
      </c>
      <c r="AE642" s="30">
        <f t="shared" si="55"/>
        <v>3782</v>
      </c>
    </row>
    <row r="643" s="3" customFormat="1" ht="24" customHeight="1" spans="1:31">
      <c r="A643" s="25">
        <v>638</v>
      </c>
      <c r="B643" s="25" t="s">
        <v>2292</v>
      </c>
      <c r="C643" s="26" t="s">
        <v>2303</v>
      </c>
      <c r="D643" s="25" t="s">
        <v>82</v>
      </c>
      <c r="E643" s="25" t="s">
        <v>830</v>
      </c>
      <c r="F643" s="25" t="s">
        <v>2304</v>
      </c>
      <c r="G643" s="25" t="s">
        <v>31</v>
      </c>
      <c r="H643" s="25" t="s">
        <v>2294</v>
      </c>
      <c r="I643" s="25">
        <v>1</v>
      </c>
      <c r="J643" s="25" t="s">
        <v>34</v>
      </c>
      <c r="K643" s="25" t="s">
        <v>61</v>
      </c>
      <c r="L643" s="30">
        <f t="shared" si="52"/>
        <v>7982</v>
      </c>
      <c r="M643" s="30">
        <v>1700</v>
      </c>
      <c r="N643" s="30">
        <v>1000</v>
      </c>
      <c r="O643" s="30">
        <v>30</v>
      </c>
      <c r="P643" s="30">
        <v>312</v>
      </c>
      <c r="Q643" s="30">
        <v>400</v>
      </c>
      <c r="R643" s="30">
        <v>4200</v>
      </c>
      <c r="S643" s="30">
        <v>340</v>
      </c>
      <c r="T643" s="30">
        <v>0</v>
      </c>
      <c r="U643" s="30">
        <v>0</v>
      </c>
      <c r="V643" s="30">
        <v>0</v>
      </c>
      <c r="W643" s="30">
        <v>0</v>
      </c>
      <c r="X643" s="30">
        <v>0</v>
      </c>
      <c r="Y643" s="30">
        <f t="shared" si="53"/>
        <v>4200</v>
      </c>
      <c r="Z643" s="30">
        <v>2500</v>
      </c>
      <c r="AA643" s="30">
        <f t="shared" si="54"/>
        <v>1700</v>
      </c>
      <c r="AB643" s="31">
        <f t="shared" si="50"/>
        <v>6782</v>
      </c>
      <c r="AC643" s="30">
        <v>0</v>
      </c>
      <c r="AD643" s="30">
        <v>3000</v>
      </c>
      <c r="AE643" s="30">
        <f t="shared" si="55"/>
        <v>3782</v>
      </c>
    </row>
    <row r="644" s="3" customFormat="1" ht="24" customHeight="1" spans="1:31">
      <c r="A644" s="25">
        <v>639</v>
      </c>
      <c r="B644" s="25" t="s">
        <v>2292</v>
      </c>
      <c r="C644" s="26" t="s">
        <v>2305</v>
      </c>
      <c r="D644" s="25" t="s">
        <v>45</v>
      </c>
      <c r="E644" s="25" t="s">
        <v>1126</v>
      </c>
      <c r="F644" s="25" t="s">
        <v>2306</v>
      </c>
      <c r="G644" s="25" t="s">
        <v>89</v>
      </c>
      <c r="H644" s="25" t="s">
        <v>2294</v>
      </c>
      <c r="I644" s="25">
        <v>1</v>
      </c>
      <c r="J644" s="25" t="s">
        <v>34</v>
      </c>
      <c r="K644" s="25" t="s">
        <v>61</v>
      </c>
      <c r="L644" s="30">
        <f t="shared" si="52"/>
        <v>7982</v>
      </c>
      <c r="M644" s="30">
        <v>1700</v>
      </c>
      <c r="N644" s="30">
        <v>1000</v>
      </c>
      <c r="O644" s="30">
        <v>30</v>
      </c>
      <c r="P644" s="30">
        <v>312</v>
      </c>
      <c r="Q644" s="30">
        <v>400</v>
      </c>
      <c r="R644" s="30">
        <v>4200</v>
      </c>
      <c r="S644" s="30">
        <v>340</v>
      </c>
      <c r="T644" s="30">
        <v>0</v>
      </c>
      <c r="U644" s="30">
        <v>0</v>
      </c>
      <c r="V644" s="30">
        <v>0</v>
      </c>
      <c r="W644" s="30">
        <v>0</v>
      </c>
      <c r="X644" s="30">
        <v>0</v>
      </c>
      <c r="Y644" s="30">
        <f t="shared" si="53"/>
        <v>4200</v>
      </c>
      <c r="Z644" s="30">
        <v>2500</v>
      </c>
      <c r="AA644" s="30">
        <f t="shared" si="54"/>
        <v>1700</v>
      </c>
      <c r="AB644" s="31">
        <f t="shared" si="50"/>
        <v>6782</v>
      </c>
      <c r="AC644" s="30">
        <v>0</v>
      </c>
      <c r="AD644" s="30">
        <v>3000</v>
      </c>
      <c r="AE644" s="30">
        <f t="shared" si="55"/>
        <v>3782</v>
      </c>
    </row>
    <row r="645" s="3" customFormat="1" ht="24" customHeight="1" spans="1:31">
      <c r="A645" s="25">
        <v>640</v>
      </c>
      <c r="B645" s="25" t="s">
        <v>2292</v>
      </c>
      <c r="C645" s="26" t="s">
        <v>2307</v>
      </c>
      <c r="D645" s="25" t="s">
        <v>45</v>
      </c>
      <c r="E645" s="25" t="s">
        <v>437</v>
      </c>
      <c r="F645" s="25" t="s">
        <v>2308</v>
      </c>
      <c r="G645" s="25" t="s">
        <v>89</v>
      </c>
      <c r="H645" s="25" t="s">
        <v>2294</v>
      </c>
      <c r="I645" s="25">
        <v>1</v>
      </c>
      <c r="J645" s="25" t="s">
        <v>34</v>
      </c>
      <c r="K645" s="25" t="s">
        <v>61</v>
      </c>
      <c r="L645" s="30">
        <f t="shared" si="52"/>
        <v>7982</v>
      </c>
      <c r="M645" s="30">
        <v>1700</v>
      </c>
      <c r="N645" s="30">
        <v>1000</v>
      </c>
      <c r="O645" s="30">
        <v>30</v>
      </c>
      <c r="P645" s="30">
        <v>312</v>
      </c>
      <c r="Q645" s="30">
        <v>400</v>
      </c>
      <c r="R645" s="30">
        <v>4200</v>
      </c>
      <c r="S645" s="30">
        <v>340</v>
      </c>
      <c r="T645" s="30">
        <v>0</v>
      </c>
      <c r="U645" s="30">
        <v>0</v>
      </c>
      <c r="V645" s="30">
        <v>0</v>
      </c>
      <c r="W645" s="30">
        <v>0</v>
      </c>
      <c r="X645" s="30">
        <v>0</v>
      </c>
      <c r="Y645" s="30">
        <f t="shared" si="53"/>
        <v>4200</v>
      </c>
      <c r="Z645" s="30">
        <v>2500</v>
      </c>
      <c r="AA645" s="30">
        <f t="shared" si="54"/>
        <v>1700</v>
      </c>
      <c r="AB645" s="31">
        <f t="shared" si="50"/>
        <v>6782</v>
      </c>
      <c r="AC645" s="30">
        <v>0</v>
      </c>
      <c r="AD645" s="30">
        <v>3000</v>
      </c>
      <c r="AE645" s="30">
        <f t="shared" si="55"/>
        <v>3782</v>
      </c>
    </row>
    <row r="646" s="3" customFormat="1" ht="24" customHeight="1" spans="1:31">
      <c r="A646" s="25">
        <v>641</v>
      </c>
      <c r="B646" s="25" t="s">
        <v>2292</v>
      </c>
      <c r="C646" s="26" t="s">
        <v>2309</v>
      </c>
      <c r="D646" s="25" t="s">
        <v>72</v>
      </c>
      <c r="E646" s="25" t="s">
        <v>1327</v>
      </c>
      <c r="F646" s="25" t="s">
        <v>1328</v>
      </c>
      <c r="G646" s="25" t="s">
        <v>1477</v>
      </c>
      <c r="H646" s="25" t="s">
        <v>2294</v>
      </c>
      <c r="I646" s="25">
        <v>1</v>
      </c>
      <c r="J646" s="25" t="s">
        <v>41</v>
      </c>
      <c r="K646" s="25" t="s">
        <v>41</v>
      </c>
      <c r="L646" s="30">
        <f t="shared" si="52"/>
        <v>7982</v>
      </c>
      <c r="M646" s="30">
        <v>1700</v>
      </c>
      <c r="N646" s="30">
        <v>1000</v>
      </c>
      <c r="O646" s="30">
        <v>30</v>
      </c>
      <c r="P646" s="30">
        <v>312</v>
      </c>
      <c r="Q646" s="30">
        <v>400</v>
      </c>
      <c r="R646" s="30">
        <v>4200</v>
      </c>
      <c r="S646" s="30">
        <v>340</v>
      </c>
      <c r="T646" s="30">
        <v>0</v>
      </c>
      <c r="U646" s="30">
        <v>0</v>
      </c>
      <c r="V646" s="30">
        <v>0</v>
      </c>
      <c r="W646" s="30">
        <v>0</v>
      </c>
      <c r="X646" s="30">
        <v>0</v>
      </c>
      <c r="Y646" s="30">
        <f t="shared" si="53"/>
        <v>4200</v>
      </c>
      <c r="Z646" s="30">
        <v>2500</v>
      </c>
      <c r="AA646" s="30">
        <f t="shared" si="54"/>
        <v>1700</v>
      </c>
      <c r="AB646" s="31">
        <f t="shared" ref="AB646:AB709" si="56">(((AC646+AD646+AE646)*1)*1)*1</f>
        <v>6782</v>
      </c>
      <c r="AC646" s="30">
        <v>0</v>
      </c>
      <c r="AD646" s="30">
        <v>3000</v>
      </c>
      <c r="AE646" s="30">
        <f t="shared" si="55"/>
        <v>3782</v>
      </c>
    </row>
    <row r="647" s="3" customFormat="1" ht="24" customHeight="1" spans="1:31">
      <c r="A647" s="25">
        <v>642</v>
      </c>
      <c r="B647" s="25" t="s">
        <v>2292</v>
      </c>
      <c r="C647" s="26" t="s">
        <v>2310</v>
      </c>
      <c r="D647" s="25" t="s">
        <v>28</v>
      </c>
      <c r="E647" s="25" t="s">
        <v>116</v>
      </c>
      <c r="F647" s="25" t="s">
        <v>2310</v>
      </c>
      <c r="G647" s="25" t="s">
        <v>39</v>
      </c>
      <c r="H647" s="25" t="s">
        <v>2294</v>
      </c>
      <c r="I647" s="25">
        <v>1</v>
      </c>
      <c r="J647" s="25" t="s">
        <v>60</v>
      </c>
      <c r="K647" s="25" t="s">
        <v>35</v>
      </c>
      <c r="L647" s="30">
        <f t="shared" si="52"/>
        <v>7982</v>
      </c>
      <c r="M647" s="30">
        <v>1700</v>
      </c>
      <c r="N647" s="30">
        <v>1000</v>
      </c>
      <c r="O647" s="30">
        <v>30</v>
      </c>
      <c r="P647" s="30">
        <v>312</v>
      </c>
      <c r="Q647" s="30">
        <v>400</v>
      </c>
      <c r="R647" s="30">
        <v>4200</v>
      </c>
      <c r="S647" s="30">
        <v>340</v>
      </c>
      <c r="T647" s="30">
        <v>0</v>
      </c>
      <c r="U647" s="30">
        <v>0</v>
      </c>
      <c r="V647" s="30">
        <v>0</v>
      </c>
      <c r="W647" s="30">
        <v>0</v>
      </c>
      <c r="X647" s="30">
        <v>0</v>
      </c>
      <c r="Y647" s="30">
        <f t="shared" si="53"/>
        <v>4200</v>
      </c>
      <c r="Z647" s="30">
        <v>2500</v>
      </c>
      <c r="AA647" s="30">
        <f t="shared" si="54"/>
        <v>1700</v>
      </c>
      <c r="AB647" s="31">
        <f t="shared" si="56"/>
        <v>6782</v>
      </c>
      <c r="AC647" s="30">
        <v>0</v>
      </c>
      <c r="AD647" s="30">
        <v>3000</v>
      </c>
      <c r="AE647" s="30">
        <f t="shared" si="55"/>
        <v>3782</v>
      </c>
    </row>
    <row r="648" s="3" customFormat="1" ht="24" customHeight="1" spans="1:31">
      <c r="A648" s="25">
        <v>643</v>
      </c>
      <c r="B648" s="25" t="s">
        <v>2292</v>
      </c>
      <c r="C648" s="26" t="s">
        <v>2311</v>
      </c>
      <c r="D648" s="25" t="s">
        <v>184</v>
      </c>
      <c r="E648" s="25" t="s">
        <v>2312</v>
      </c>
      <c r="F648" s="25" t="s">
        <v>2311</v>
      </c>
      <c r="G648" s="25" t="s">
        <v>39</v>
      </c>
      <c r="H648" s="25" t="s">
        <v>2294</v>
      </c>
      <c r="I648" s="25">
        <v>1</v>
      </c>
      <c r="J648" s="25" t="s">
        <v>34</v>
      </c>
      <c r="K648" s="25" t="s">
        <v>35</v>
      </c>
      <c r="L648" s="30">
        <f t="shared" si="52"/>
        <v>7982</v>
      </c>
      <c r="M648" s="30">
        <v>1700</v>
      </c>
      <c r="N648" s="30">
        <v>1000</v>
      </c>
      <c r="O648" s="30">
        <v>30</v>
      </c>
      <c r="P648" s="30">
        <v>312</v>
      </c>
      <c r="Q648" s="30">
        <v>400</v>
      </c>
      <c r="R648" s="30">
        <v>4200</v>
      </c>
      <c r="S648" s="30">
        <v>340</v>
      </c>
      <c r="T648" s="30">
        <v>0</v>
      </c>
      <c r="U648" s="30">
        <v>0</v>
      </c>
      <c r="V648" s="30">
        <v>0</v>
      </c>
      <c r="W648" s="30">
        <v>0</v>
      </c>
      <c r="X648" s="30">
        <v>0</v>
      </c>
      <c r="Y648" s="30">
        <f t="shared" si="53"/>
        <v>4200</v>
      </c>
      <c r="Z648" s="30">
        <v>2500</v>
      </c>
      <c r="AA648" s="30">
        <f t="shared" si="54"/>
        <v>1700</v>
      </c>
      <c r="AB648" s="31">
        <f t="shared" si="56"/>
        <v>6782</v>
      </c>
      <c r="AC648" s="30">
        <v>0</v>
      </c>
      <c r="AD648" s="30">
        <v>3000</v>
      </c>
      <c r="AE648" s="30">
        <f t="shared" si="55"/>
        <v>3782</v>
      </c>
    </row>
    <row r="649" s="3" customFormat="1" ht="24" customHeight="1" spans="1:31">
      <c r="A649" s="25">
        <v>644</v>
      </c>
      <c r="B649" s="25" t="s">
        <v>2292</v>
      </c>
      <c r="C649" s="26" t="s">
        <v>2313</v>
      </c>
      <c r="D649" s="25" t="s">
        <v>184</v>
      </c>
      <c r="E649" s="25" t="s">
        <v>1894</v>
      </c>
      <c r="F649" s="25" t="s">
        <v>2314</v>
      </c>
      <c r="G649" s="25" t="s">
        <v>31</v>
      </c>
      <c r="H649" s="25" t="s">
        <v>2294</v>
      </c>
      <c r="I649" s="25">
        <v>1</v>
      </c>
      <c r="J649" s="25" t="s">
        <v>34</v>
      </c>
      <c r="K649" s="25" t="s">
        <v>61</v>
      </c>
      <c r="L649" s="30">
        <f t="shared" si="52"/>
        <v>7982</v>
      </c>
      <c r="M649" s="30">
        <v>1700</v>
      </c>
      <c r="N649" s="30">
        <v>1000</v>
      </c>
      <c r="O649" s="30">
        <v>30</v>
      </c>
      <c r="P649" s="30">
        <v>312</v>
      </c>
      <c r="Q649" s="30">
        <v>400</v>
      </c>
      <c r="R649" s="30">
        <v>4200</v>
      </c>
      <c r="S649" s="30">
        <v>340</v>
      </c>
      <c r="T649" s="30">
        <v>0</v>
      </c>
      <c r="U649" s="30">
        <v>0</v>
      </c>
      <c r="V649" s="30">
        <v>0</v>
      </c>
      <c r="W649" s="30">
        <v>0</v>
      </c>
      <c r="X649" s="30">
        <v>0</v>
      </c>
      <c r="Y649" s="30">
        <f t="shared" si="53"/>
        <v>4200</v>
      </c>
      <c r="Z649" s="30">
        <v>2500</v>
      </c>
      <c r="AA649" s="30">
        <f t="shared" si="54"/>
        <v>1700</v>
      </c>
      <c r="AB649" s="31">
        <f t="shared" si="56"/>
        <v>6782</v>
      </c>
      <c r="AC649" s="30">
        <v>0</v>
      </c>
      <c r="AD649" s="30">
        <v>3000</v>
      </c>
      <c r="AE649" s="30">
        <f t="shared" si="55"/>
        <v>3782</v>
      </c>
    </row>
    <row r="650" s="3" customFormat="1" ht="24" customHeight="1" spans="1:31">
      <c r="A650" s="25">
        <v>645</v>
      </c>
      <c r="B650" s="25" t="s">
        <v>2292</v>
      </c>
      <c r="C650" s="26" t="s">
        <v>2315</v>
      </c>
      <c r="D650" s="25" t="s">
        <v>131</v>
      </c>
      <c r="E650" s="25" t="s">
        <v>208</v>
      </c>
      <c r="F650" s="25" t="s">
        <v>2316</v>
      </c>
      <c r="G650" s="25" t="s">
        <v>65</v>
      </c>
      <c r="H650" s="25" t="s">
        <v>2294</v>
      </c>
      <c r="I650" s="25">
        <v>1</v>
      </c>
      <c r="J650" s="25" t="s">
        <v>60</v>
      </c>
      <c r="K650" s="25" t="s">
        <v>61</v>
      </c>
      <c r="L650" s="30">
        <f t="shared" si="52"/>
        <v>7982</v>
      </c>
      <c r="M650" s="30">
        <v>1700</v>
      </c>
      <c r="N650" s="30">
        <v>1000</v>
      </c>
      <c r="O650" s="30">
        <v>30</v>
      </c>
      <c r="P650" s="30">
        <v>312</v>
      </c>
      <c r="Q650" s="30">
        <v>400</v>
      </c>
      <c r="R650" s="30">
        <v>4200</v>
      </c>
      <c r="S650" s="30">
        <v>340</v>
      </c>
      <c r="T650" s="30">
        <v>0</v>
      </c>
      <c r="U650" s="30">
        <v>0</v>
      </c>
      <c r="V650" s="30">
        <v>0</v>
      </c>
      <c r="W650" s="30">
        <v>0</v>
      </c>
      <c r="X650" s="30">
        <v>0</v>
      </c>
      <c r="Y650" s="30">
        <f t="shared" si="53"/>
        <v>4200</v>
      </c>
      <c r="Z650" s="30">
        <v>2500</v>
      </c>
      <c r="AA650" s="30">
        <f t="shared" si="54"/>
        <v>1700</v>
      </c>
      <c r="AB650" s="31">
        <f t="shared" si="56"/>
        <v>6782</v>
      </c>
      <c r="AC650" s="30">
        <v>0</v>
      </c>
      <c r="AD650" s="30">
        <v>3000</v>
      </c>
      <c r="AE650" s="30">
        <f t="shared" si="55"/>
        <v>3782</v>
      </c>
    </row>
    <row r="651" s="3" customFormat="1" ht="24" customHeight="1" spans="1:31">
      <c r="A651" s="25">
        <v>646</v>
      </c>
      <c r="B651" s="25" t="s">
        <v>2292</v>
      </c>
      <c r="C651" s="26" t="s">
        <v>2317</v>
      </c>
      <c r="D651" s="25" t="s">
        <v>131</v>
      </c>
      <c r="E651" s="25" t="s">
        <v>422</v>
      </c>
      <c r="F651" s="25" t="s">
        <v>2317</v>
      </c>
      <c r="G651" s="25" t="s">
        <v>39</v>
      </c>
      <c r="H651" s="25" t="s">
        <v>2294</v>
      </c>
      <c r="I651" s="25">
        <v>1</v>
      </c>
      <c r="J651" s="25" t="s">
        <v>34</v>
      </c>
      <c r="K651" s="25" t="s">
        <v>61</v>
      </c>
      <c r="L651" s="30">
        <f t="shared" si="52"/>
        <v>7982</v>
      </c>
      <c r="M651" s="30">
        <v>1700</v>
      </c>
      <c r="N651" s="30">
        <v>1000</v>
      </c>
      <c r="O651" s="30">
        <v>30</v>
      </c>
      <c r="P651" s="30">
        <v>312</v>
      </c>
      <c r="Q651" s="30">
        <v>400</v>
      </c>
      <c r="R651" s="30">
        <v>4200</v>
      </c>
      <c r="S651" s="30">
        <v>340</v>
      </c>
      <c r="T651" s="30">
        <v>0</v>
      </c>
      <c r="U651" s="30">
        <v>0</v>
      </c>
      <c r="V651" s="30">
        <v>0</v>
      </c>
      <c r="W651" s="30">
        <v>0</v>
      </c>
      <c r="X651" s="30">
        <v>0</v>
      </c>
      <c r="Y651" s="30">
        <f t="shared" si="53"/>
        <v>4200</v>
      </c>
      <c r="Z651" s="30">
        <v>2500</v>
      </c>
      <c r="AA651" s="30">
        <f t="shared" si="54"/>
        <v>1700</v>
      </c>
      <c r="AB651" s="31">
        <f t="shared" si="56"/>
        <v>6782</v>
      </c>
      <c r="AC651" s="30">
        <v>0</v>
      </c>
      <c r="AD651" s="30">
        <v>3000</v>
      </c>
      <c r="AE651" s="30">
        <f t="shared" si="55"/>
        <v>3782</v>
      </c>
    </row>
    <row r="652" s="3" customFormat="1" ht="24" customHeight="1" spans="1:31">
      <c r="A652" s="25">
        <v>647</v>
      </c>
      <c r="B652" s="25" t="s">
        <v>2292</v>
      </c>
      <c r="C652" s="26" t="s">
        <v>2318</v>
      </c>
      <c r="D652" s="25" t="s">
        <v>72</v>
      </c>
      <c r="E652" s="25" t="s">
        <v>805</v>
      </c>
      <c r="F652" s="25" t="s">
        <v>2319</v>
      </c>
      <c r="G652" s="25" t="s">
        <v>89</v>
      </c>
      <c r="H652" s="25" t="s">
        <v>2294</v>
      </c>
      <c r="I652" s="25">
        <v>1</v>
      </c>
      <c r="J652" s="25" t="s">
        <v>48</v>
      </c>
      <c r="K652" s="25" t="s">
        <v>61</v>
      </c>
      <c r="L652" s="30">
        <f t="shared" si="52"/>
        <v>7982</v>
      </c>
      <c r="M652" s="30">
        <v>1700</v>
      </c>
      <c r="N652" s="30">
        <v>1000</v>
      </c>
      <c r="O652" s="30">
        <v>30</v>
      </c>
      <c r="P652" s="30">
        <v>312</v>
      </c>
      <c r="Q652" s="30">
        <v>400</v>
      </c>
      <c r="R652" s="30">
        <v>4200</v>
      </c>
      <c r="S652" s="30">
        <v>340</v>
      </c>
      <c r="T652" s="30">
        <v>0</v>
      </c>
      <c r="U652" s="30">
        <v>0</v>
      </c>
      <c r="V652" s="30">
        <v>0</v>
      </c>
      <c r="W652" s="30">
        <v>0</v>
      </c>
      <c r="X652" s="30">
        <v>0</v>
      </c>
      <c r="Y652" s="30">
        <f t="shared" si="53"/>
        <v>4200</v>
      </c>
      <c r="Z652" s="30">
        <v>2500</v>
      </c>
      <c r="AA652" s="30">
        <f t="shared" si="54"/>
        <v>1700</v>
      </c>
      <c r="AB652" s="31">
        <f t="shared" si="56"/>
        <v>6782</v>
      </c>
      <c r="AC652" s="30">
        <v>0</v>
      </c>
      <c r="AD652" s="30">
        <v>3000</v>
      </c>
      <c r="AE652" s="30">
        <f t="shared" si="55"/>
        <v>3782</v>
      </c>
    </row>
    <row r="653" s="3" customFormat="1" ht="24" customHeight="1" spans="1:31">
      <c r="A653" s="25">
        <v>648</v>
      </c>
      <c r="B653" s="25" t="s">
        <v>2292</v>
      </c>
      <c r="C653" s="26" t="s">
        <v>2320</v>
      </c>
      <c r="D653" s="25" t="s">
        <v>77</v>
      </c>
      <c r="E653" s="25" t="s">
        <v>750</v>
      </c>
      <c r="F653" s="25" t="s">
        <v>2320</v>
      </c>
      <c r="G653" s="25" t="s">
        <v>39</v>
      </c>
      <c r="H653" s="25" t="s">
        <v>2294</v>
      </c>
      <c r="I653" s="25">
        <v>1</v>
      </c>
      <c r="J653" s="25" t="s">
        <v>48</v>
      </c>
      <c r="K653" s="25" t="s">
        <v>61</v>
      </c>
      <c r="L653" s="30">
        <f t="shared" si="52"/>
        <v>7982</v>
      </c>
      <c r="M653" s="30">
        <v>1700</v>
      </c>
      <c r="N653" s="30">
        <v>1000</v>
      </c>
      <c r="O653" s="30">
        <v>30</v>
      </c>
      <c r="P653" s="30">
        <v>312</v>
      </c>
      <c r="Q653" s="30">
        <v>400</v>
      </c>
      <c r="R653" s="30">
        <v>4200</v>
      </c>
      <c r="S653" s="30">
        <v>340</v>
      </c>
      <c r="T653" s="30">
        <v>0</v>
      </c>
      <c r="U653" s="30">
        <v>0</v>
      </c>
      <c r="V653" s="30">
        <v>0</v>
      </c>
      <c r="W653" s="30">
        <v>0</v>
      </c>
      <c r="X653" s="30">
        <v>0</v>
      </c>
      <c r="Y653" s="30">
        <f t="shared" si="53"/>
        <v>4200</v>
      </c>
      <c r="Z653" s="30">
        <v>2500</v>
      </c>
      <c r="AA653" s="30">
        <f t="shared" si="54"/>
        <v>1700</v>
      </c>
      <c r="AB653" s="31">
        <f t="shared" si="56"/>
        <v>6782</v>
      </c>
      <c r="AC653" s="30">
        <v>0</v>
      </c>
      <c r="AD653" s="30">
        <v>3000</v>
      </c>
      <c r="AE653" s="30">
        <f t="shared" si="55"/>
        <v>3782</v>
      </c>
    </row>
    <row r="654" s="3" customFormat="1" ht="24" customHeight="1" spans="1:31">
      <c r="A654" s="25">
        <v>649</v>
      </c>
      <c r="B654" s="25" t="s">
        <v>2292</v>
      </c>
      <c r="C654" s="26" t="s">
        <v>2321</v>
      </c>
      <c r="D654" s="25" t="s">
        <v>77</v>
      </c>
      <c r="E654" s="25" t="s">
        <v>485</v>
      </c>
      <c r="F654" s="25" t="s">
        <v>2322</v>
      </c>
      <c r="G654" s="25" t="s">
        <v>31</v>
      </c>
      <c r="H654" s="25" t="s">
        <v>2294</v>
      </c>
      <c r="I654" s="25">
        <v>1</v>
      </c>
      <c r="J654" s="25" t="s">
        <v>34</v>
      </c>
      <c r="K654" s="25" t="s">
        <v>61</v>
      </c>
      <c r="L654" s="30">
        <f t="shared" si="52"/>
        <v>7982</v>
      </c>
      <c r="M654" s="30">
        <v>1700</v>
      </c>
      <c r="N654" s="30">
        <v>1000</v>
      </c>
      <c r="O654" s="30">
        <v>30</v>
      </c>
      <c r="P654" s="30">
        <v>312</v>
      </c>
      <c r="Q654" s="30">
        <v>400</v>
      </c>
      <c r="R654" s="30">
        <v>4200</v>
      </c>
      <c r="S654" s="30">
        <v>340</v>
      </c>
      <c r="T654" s="30">
        <v>0</v>
      </c>
      <c r="U654" s="30">
        <v>0</v>
      </c>
      <c r="V654" s="30">
        <v>0</v>
      </c>
      <c r="W654" s="30">
        <v>0</v>
      </c>
      <c r="X654" s="30">
        <v>0</v>
      </c>
      <c r="Y654" s="30">
        <f t="shared" si="53"/>
        <v>4200</v>
      </c>
      <c r="Z654" s="30">
        <v>2500</v>
      </c>
      <c r="AA654" s="30">
        <f t="shared" si="54"/>
        <v>1700</v>
      </c>
      <c r="AB654" s="31">
        <f t="shared" si="56"/>
        <v>6782</v>
      </c>
      <c r="AC654" s="30">
        <v>0</v>
      </c>
      <c r="AD654" s="30">
        <v>3000</v>
      </c>
      <c r="AE654" s="30">
        <f t="shared" si="55"/>
        <v>3782</v>
      </c>
    </row>
    <row r="655" s="3" customFormat="1" ht="24" customHeight="1" spans="1:31">
      <c r="A655" s="25">
        <v>650</v>
      </c>
      <c r="B655" s="25" t="s">
        <v>2292</v>
      </c>
      <c r="C655" s="26" t="s">
        <v>2323</v>
      </c>
      <c r="D655" s="25" t="s">
        <v>266</v>
      </c>
      <c r="E655" s="25" t="s">
        <v>1669</v>
      </c>
      <c r="F655" s="25" t="s">
        <v>2324</v>
      </c>
      <c r="G655" s="25" t="s">
        <v>65</v>
      </c>
      <c r="H655" s="25" t="s">
        <v>2294</v>
      </c>
      <c r="I655" s="25">
        <v>1</v>
      </c>
      <c r="J655" s="25" t="s">
        <v>34</v>
      </c>
      <c r="K655" s="25" t="s">
        <v>61</v>
      </c>
      <c r="L655" s="30">
        <f t="shared" si="52"/>
        <v>7982</v>
      </c>
      <c r="M655" s="30">
        <v>1700</v>
      </c>
      <c r="N655" s="30">
        <v>1000</v>
      </c>
      <c r="O655" s="30">
        <v>30</v>
      </c>
      <c r="P655" s="30">
        <v>312</v>
      </c>
      <c r="Q655" s="30">
        <v>400</v>
      </c>
      <c r="R655" s="30">
        <v>4200</v>
      </c>
      <c r="S655" s="30">
        <v>340</v>
      </c>
      <c r="T655" s="30">
        <v>0</v>
      </c>
      <c r="U655" s="30">
        <v>0</v>
      </c>
      <c r="V655" s="30">
        <v>0</v>
      </c>
      <c r="W655" s="30">
        <v>0</v>
      </c>
      <c r="X655" s="30">
        <v>0</v>
      </c>
      <c r="Y655" s="30">
        <f t="shared" si="53"/>
        <v>4200</v>
      </c>
      <c r="Z655" s="30">
        <v>2500</v>
      </c>
      <c r="AA655" s="30">
        <f t="shared" si="54"/>
        <v>1700</v>
      </c>
      <c r="AB655" s="31">
        <f t="shared" si="56"/>
        <v>6782</v>
      </c>
      <c r="AC655" s="30">
        <v>0</v>
      </c>
      <c r="AD655" s="30">
        <v>3000</v>
      </c>
      <c r="AE655" s="30">
        <f t="shared" si="55"/>
        <v>3782</v>
      </c>
    </row>
    <row r="656" s="3" customFormat="1" ht="24" customHeight="1" spans="1:31">
      <c r="A656" s="25">
        <v>651</v>
      </c>
      <c r="B656" s="25" t="s">
        <v>2292</v>
      </c>
      <c r="C656" s="26" t="s">
        <v>2325</v>
      </c>
      <c r="D656" s="25" t="s">
        <v>266</v>
      </c>
      <c r="E656" s="25" t="s">
        <v>410</v>
      </c>
      <c r="F656" s="25" t="s">
        <v>2326</v>
      </c>
      <c r="G656" s="25" t="s">
        <v>31</v>
      </c>
      <c r="H656" s="25" t="s">
        <v>2294</v>
      </c>
      <c r="I656" s="25">
        <v>1</v>
      </c>
      <c r="J656" s="25" t="s">
        <v>34</v>
      </c>
      <c r="K656" s="25" t="s">
        <v>61</v>
      </c>
      <c r="L656" s="30">
        <f t="shared" si="52"/>
        <v>7982</v>
      </c>
      <c r="M656" s="30">
        <v>1700</v>
      </c>
      <c r="N656" s="30">
        <v>1000</v>
      </c>
      <c r="O656" s="30">
        <v>30</v>
      </c>
      <c r="P656" s="30">
        <v>312</v>
      </c>
      <c r="Q656" s="30">
        <v>400</v>
      </c>
      <c r="R656" s="30">
        <v>4200</v>
      </c>
      <c r="S656" s="30">
        <v>340</v>
      </c>
      <c r="T656" s="30">
        <v>0</v>
      </c>
      <c r="U656" s="30">
        <v>0</v>
      </c>
      <c r="V656" s="30">
        <v>0</v>
      </c>
      <c r="W656" s="30">
        <v>0</v>
      </c>
      <c r="X656" s="30">
        <v>0</v>
      </c>
      <c r="Y656" s="30">
        <f t="shared" si="53"/>
        <v>4200</v>
      </c>
      <c r="Z656" s="30">
        <v>2500</v>
      </c>
      <c r="AA656" s="30">
        <f t="shared" si="54"/>
        <v>1700</v>
      </c>
      <c r="AB656" s="31">
        <f t="shared" si="56"/>
        <v>6782</v>
      </c>
      <c r="AC656" s="30">
        <v>0</v>
      </c>
      <c r="AD656" s="30">
        <v>3000</v>
      </c>
      <c r="AE656" s="30">
        <f t="shared" si="55"/>
        <v>3782</v>
      </c>
    </row>
    <row r="657" s="3" customFormat="1" ht="24" customHeight="1" spans="1:31">
      <c r="A657" s="25">
        <v>652</v>
      </c>
      <c r="B657" s="25" t="s">
        <v>2292</v>
      </c>
      <c r="C657" s="26" t="s">
        <v>2327</v>
      </c>
      <c r="D657" s="25" t="s">
        <v>50</v>
      </c>
      <c r="E657" s="25" t="s">
        <v>453</v>
      </c>
      <c r="F657" s="25" t="s">
        <v>2327</v>
      </c>
      <c r="G657" s="25" t="s">
        <v>39</v>
      </c>
      <c r="H657" s="25" t="s">
        <v>2294</v>
      </c>
      <c r="I657" s="25">
        <v>2</v>
      </c>
      <c r="J657" s="25" t="s">
        <v>34</v>
      </c>
      <c r="K657" s="25" t="s">
        <v>61</v>
      </c>
      <c r="L657" s="30">
        <f t="shared" ref="L657:L719" si="57">SUM(M657:X657)</f>
        <v>7558</v>
      </c>
      <c r="M657" s="30">
        <v>1700</v>
      </c>
      <c r="N657" s="30">
        <v>1000</v>
      </c>
      <c r="O657" s="30">
        <v>30</v>
      </c>
      <c r="P657" s="30">
        <v>228</v>
      </c>
      <c r="Q657" s="30">
        <v>400</v>
      </c>
      <c r="R657" s="30">
        <v>4200</v>
      </c>
      <c r="S657" s="30">
        <v>0</v>
      </c>
      <c r="T657" s="30">
        <v>0</v>
      </c>
      <c r="U657" s="30">
        <v>0</v>
      </c>
      <c r="V657" s="30">
        <v>0</v>
      </c>
      <c r="W657" s="30">
        <v>0</v>
      </c>
      <c r="X657" s="30">
        <v>0</v>
      </c>
      <c r="Y657" s="30">
        <f t="shared" ref="Y657:Y719" si="58">Z657+AA657</f>
        <v>4200</v>
      </c>
      <c r="Z657" s="30">
        <v>2500</v>
      </c>
      <c r="AA657" s="30">
        <f t="shared" si="54"/>
        <v>1700</v>
      </c>
      <c r="AB657" s="31">
        <f t="shared" si="56"/>
        <v>6358</v>
      </c>
      <c r="AC657" s="30">
        <v>0</v>
      </c>
      <c r="AD657" s="30">
        <v>3000</v>
      </c>
      <c r="AE657" s="30">
        <f t="shared" si="55"/>
        <v>3358</v>
      </c>
    </row>
    <row r="658" s="3" customFormat="1" ht="24" customHeight="1" spans="1:31">
      <c r="A658" s="25">
        <v>653</v>
      </c>
      <c r="B658" s="25" t="s">
        <v>2292</v>
      </c>
      <c r="C658" s="26" t="s">
        <v>2328</v>
      </c>
      <c r="D658" s="25" t="s">
        <v>82</v>
      </c>
      <c r="E658" s="25" t="s">
        <v>1415</v>
      </c>
      <c r="F658" s="25" t="s">
        <v>2328</v>
      </c>
      <c r="G658" s="25" t="s">
        <v>39</v>
      </c>
      <c r="H658" s="25" t="s">
        <v>2294</v>
      </c>
      <c r="I658" s="25">
        <v>2</v>
      </c>
      <c r="J658" s="25" t="s">
        <v>34</v>
      </c>
      <c r="K658" s="25" t="s">
        <v>61</v>
      </c>
      <c r="L658" s="30">
        <f t="shared" si="57"/>
        <v>7558</v>
      </c>
      <c r="M658" s="30">
        <v>1700</v>
      </c>
      <c r="N658" s="30">
        <v>1000</v>
      </c>
      <c r="O658" s="30">
        <v>30</v>
      </c>
      <c r="P658" s="30">
        <v>228</v>
      </c>
      <c r="Q658" s="30">
        <v>400</v>
      </c>
      <c r="R658" s="30">
        <v>4200</v>
      </c>
      <c r="S658" s="30">
        <v>0</v>
      </c>
      <c r="T658" s="30">
        <v>0</v>
      </c>
      <c r="U658" s="30">
        <v>0</v>
      </c>
      <c r="V658" s="30">
        <v>0</v>
      </c>
      <c r="W658" s="30">
        <v>0</v>
      </c>
      <c r="X658" s="30">
        <v>0</v>
      </c>
      <c r="Y658" s="30">
        <f t="shared" si="58"/>
        <v>4200</v>
      </c>
      <c r="Z658" s="30">
        <v>2500</v>
      </c>
      <c r="AA658" s="30">
        <f t="shared" si="54"/>
        <v>1700</v>
      </c>
      <c r="AB658" s="31">
        <f t="shared" si="56"/>
        <v>6358</v>
      </c>
      <c r="AC658" s="30">
        <v>0</v>
      </c>
      <c r="AD658" s="30">
        <v>3000</v>
      </c>
      <c r="AE658" s="30">
        <f t="shared" si="55"/>
        <v>3358</v>
      </c>
    </row>
    <row r="659" s="3" customFormat="1" ht="24" customHeight="1" spans="1:31">
      <c r="A659" s="25">
        <v>654</v>
      </c>
      <c r="B659" s="25" t="s">
        <v>2292</v>
      </c>
      <c r="C659" s="26" t="s">
        <v>2329</v>
      </c>
      <c r="D659" s="25" t="s">
        <v>37</v>
      </c>
      <c r="E659" s="25" t="s">
        <v>420</v>
      </c>
      <c r="F659" s="25" t="s">
        <v>2330</v>
      </c>
      <c r="G659" s="25" t="s">
        <v>89</v>
      </c>
      <c r="H659" s="25" t="s">
        <v>2294</v>
      </c>
      <c r="I659" s="25">
        <v>2</v>
      </c>
      <c r="J659" s="25" t="s">
        <v>60</v>
      </c>
      <c r="K659" s="25" t="s">
        <v>61</v>
      </c>
      <c r="L659" s="30">
        <f t="shared" si="57"/>
        <v>7558</v>
      </c>
      <c r="M659" s="30">
        <v>1700</v>
      </c>
      <c r="N659" s="30">
        <v>1000</v>
      </c>
      <c r="O659" s="30">
        <v>30</v>
      </c>
      <c r="P659" s="30">
        <v>228</v>
      </c>
      <c r="Q659" s="30">
        <v>400</v>
      </c>
      <c r="R659" s="30">
        <v>4200</v>
      </c>
      <c r="S659" s="30">
        <v>0</v>
      </c>
      <c r="T659" s="30">
        <v>0</v>
      </c>
      <c r="U659" s="30">
        <v>0</v>
      </c>
      <c r="V659" s="30">
        <v>0</v>
      </c>
      <c r="W659" s="30">
        <v>0</v>
      </c>
      <c r="X659" s="30">
        <v>0</v>
      </c>
      <c r="Y659" s="30">
        <f t="shared" si="58"/>
        <v>4200</v>
      </c>
      <c r="Z659" s="30">
        <v>2500</v>
      </c>
      <c r="AA659" s="30">
        <f t="shared" si="54"/>
        <v>1700</v>
      </c>
      <c r="AB659" s="31">
        <f t="shared" si="56"/>
        <v>6358</v>
      </c>
      <c r="AC659" s="30">
        <v>0</v>
      </c>
      <c r="AD659" s="30">
        <v>3000</v>
      </c>
      <c r="AE659" s="30">
        <f t="shared" si="55"/>
        <v>3358</v>
      </c>
    </row>
    <row r="660" s="3" customFormat="1" ht="24" customHeight="1" spans="1:31">
      <c r="A660" s="25">
        <v>655</v>
      </c>
      <c r="B660" s="25" t="s">
        <v>2292</v>
      </c>
      <c r="C660" s="26" t="s">
        <v>2331</v>
      </c>
      <c r="D660" s="25" t="s">
        <v>77</v>
      </c>
      <c r="E660" s="25" t="s">
        <v>2332</v>
      </c>
      <c r="F660" s="25" t="s">
        <v>2333</v>
      </c>
      <c r="G660" s="25" t="s">
        <v>57</v>
      </c>
      <c r="H660" s="25" t="s">
        <v>2294</v>
      </c>
      <c r="I660" s="25">
        <v>2</v>
      </c>
      <c r="J660" s="25" t="s">
        <v>48</v>
      </c>
      <c r="K660" s="25" t="s">
        <v>61</v>
      </c>
      <c r="L660" s="30">
        <f t="shared" si="57"/>
        <v>7558</v>
      </c>
      <c r="M660" s="30">
        <v>1700</v>
      </c>
      <c r="N660" s="30">
        <v>1000</v>
      </c>
      <c r="O660" s="30">
        <v>30</v>
      </c>
      <c r="P660" s="30">
        <v>228</v>
      </c>
      <c r="Q660" s="30">
        <v>400</v>
      </c>
      <c r="R660" s="30">
        <v>4200</v>
      </c>
      <c r="S660" s="30">
        <v>0</v>
      </c>
      <c r="T660" s="30">
        <v>0</v>
      </c>
      <c r="U660" s="30">
        <v>0</v>
      </c>
      <c r="V660" s="30">
        <v>0</v>
      </c>
      <c r="W660" s="30">
        <v>0</v>
      </c>
      <c r="X660" s="30">
        <v>0</v>
      </c>
      <c r="Y660" s="30">
        <f t="shared" si="58"/>
        <v>4200</v>
      </c>
      <c r="Z660" s="30">
        <v>2500</v>
      </c>
      <c r="AA660" s="30">
        <f t="shared" si="54"/>
        <v>1700</v>
      </c>
      <c r="AB660" s="31">
        <f t="shared" si="56"/>
        <v>6358</v>
      </c>
      <c r="AC660" s="30">
        <v>0</v>
      </c>
      <c r="AD660" s="30">
        <v>3000</v>
      </c>
      <c r="AE660" s="30">
        <f t="shared" si="55"/>
        <v>3358</v>
      </c>
    </row>
    <row r="661" s="3" customFormat="1" ht="24" customHeight="1" spans="1:31">
      <c r="A661" s="25">
        <v>656</v>
      </c>
      <c r="B661" s="25" t="s">
        <v>2292</v>
      </c>
      <c r="C661" s="26" t="s">
        <v>2334</v>
      </c>
      <c r="D661" s="25" t="s">
        <v>82</v>
      </c>
      <c r="E661" s="25" t="s">
        <v>1460</v>
      </c>
      <c r="F661" s="25" t="s">
        <v>2334</v>
      </c>
      <c r="G661" s="25"/>
      <c r="H661" s="25" t="s">
        <v>2294</v>
      </c>
      <c r="I661" s="25">
        <v>3</v>
      </c>
      <c r="J661" s="25" t="s">
        <v>34</v>
      </c>
      <c r="K661" s="25" t="s">
        <v>61</v>
      </c>
      <c r="L661" s="30">
        <f t="shared" si="57"/>
        <v>7486</v>
      </c>
      <c r="M661" s="30">
        <v>1700</v>
      </c>
      <c r="N661" s="30">
        <v>1000</v>
      </c>
      <c r="O661" s="30">
        <v>30</v>
      </c>
      <c r="P661" s="30">
        <v>156</v>
      </c>
      <c r="Q661" s="30">
        <v>400</v>
      </c>
      <c r="R661" s="30">
        <v>4200</v>
      </c>
      <c r="S661" s="30">
        <v>0</v>
      </c>
      <c r="T661" s="30">
        <v>0</v>
      </c>
      <c r="U661" s="30">
        <v>0</v>
      </c>
      <c r="V661" s="30">
        <v>0</v>
      </c>
      <c r="W661" s="30">
        <v>0</v>
      </c>
      <c r="X661" s="30">
        <v>0</v>
      </c>
      <c r="Y661" s="30">
        <f t="shared" si="58"/>
        <v>4200</v>
      </c>
      <c r="Z661" s="30">
        <v>2500</v>
      </c>
      <c r="AA661" s="30">
        <f t="shared" si="54"/>
        <v>1700</v>
      </c>
      <c r="AB661" s="31">
        <f t="shared" si="56"/>
        <v>6286</v>
      </c>
      <c r="AC661" s="30">
        <v>0</v>
      </c>
      <c r="AD661" s="30">
        <v>3000</v>
      </c>
      <c r="AE661" s="30">
        <f t="shared" si="55"/>
        <v>3286</v>
      </c>
    </row>
    <row r="662" s="3" customFormat="1" ht="24" customHeight="1" spans="1:31">
      <c r="A662" s="25">
        <v>657</v>
      </c>
      <c r="B662" s="25" t="s">
        <v>2292</v>
      </c>
      <c r="C662" s="26" t="s">
        <v>2335</v>
      </c>
      <c r="D662" s="25" t="s">
        <v>28</v>
      </c>
      <c r="E662" s="25" t="s">
        <v>1588</v>
      </c>
      <c r="F662" s="25" t="s">
        <v>2336</v>
      </c>
      <c r="G662" s="25" t="s">
        <v>57</v>
      </c>
      <c r="H662" s="25" t="s">
        <v>2294</v>
      </c>
      <c r="I662" s="25">
        <v>3</v>
      </c>
      <c r="J662" s="25" t="s">
        <v>34</v>
      </c>
      <c r="K662" s="25" t="s">
        <v>61</v>
      </c>
      <c r="L662" s="30">
        <f t="shared" si="57"/>
        <v>7486</v>
      </c>
      <c r="M662" s="30">
        <v>1700</v>
      </c>
      <c r="N662" s="30">
        <v>1000</v>
      </c>
      <c r="O662" s="30">
        <v>30</v>
      </c>
      <c r="P662" s="30">
        <v>156</v>
      </c>
      <c r="Q662" s="30">
        <v>400</v>
      </c>
      <c r="R662" s="30">
        <v>4200</v>
      </c>
      <c r="S662" s="30">
        <v>0</v>
      </c>
      <c r="T662" s="30">
        <v>0</v>
      </c>
      <c r="U662" s="30">
        <v>0</v>
      </c>
      <c r="V662" s="30">
        <v>0</v>
      </c>
      <c r="W662" s="30">
        <v>0</v>
      </c>
      <c r="X662" s="30">
        <v>0</v>
      </c>
      <c r="Y662" s="30">
        <f t="shared" si="58"/>
        <v>4200</v>
      </c>
      <c r="Z662" s="30">
        <v>2500</v>
      </c>
      <c r="AA662" s="30">
        <f t="shared" si="54"/>
        <v>1700</v>
      </c>
      <c r="AB662" s="31">
        <f t="shared" si="56"/>
        <v>6286</v>
      </c>
      <c r="AC662" s="30">
        <v>0</v>
      </c>
      <c r="AD662" s="30">
        <v>3000</v>
      </c>
      <c r="AE662" s="30">
        <f t="shared" si="55"/>
        <v>3286</v>
      </c>
    </row>
    <row r="663" s="3" customFormat="1" ht="24" customHeight="1" spans="1:31">
      <c r="A663" s="25">
        <v>658</v>
      </c>
      <c r="B663" s="25" t="s">
        <v>2292</v>
      </c>
      <c r="C663" s="26" t="s">
        <v>2337</v>
      </c>
      <c r="D663" s="25" t="s">
        <v>28</v>
      </c>
      <c r="E663" s="25" t="s">
        <v>1283</v>
      </c>
      <c r="F663" s="25" t="s">
        <v>2337</v>
      </c>
      <c r="G663" s="25" t="s">
        <v>39</v>
      </c>
      <c r="H663" s="25" t="s">
        <v>2294</v>
      </c>
      <c r="I663" s="25">
        <v>3</v>
      </c>
      <c r="J663" s="25" t="s">
        <v>60</v>
      </c>
      <c r="K663" s="25" t="s">
        <v>61</v>
      </c>
      <c r="L663" s="30">
        <f t="shared" si="57"/>
        <v>7486</v>
      </c>
      <c r="M663" s="30">
        <v>1700</v>
      </c>
      <c r="N663" s="30">
        <v>1000</v>
      </c>
      <c r="O663" s="30">
        <v>30</v>
      </c>
      <c r="P663" s="30">
        <v>156</v>
      </c>
      <c r="Q663" s="30">
        <v>400</v>
      </c>
      <c r="R663" s="30">
        <v>4200</v>
      </c>
      <c r="S663" s="30">
        <v>0</v>
      </c>
      <c r="T663" s="30">
        <v>0</v>
      </c>
      <c r="U663" s="30">
        <v>0</v>
      </c>
      <c r="V663" s="30">
        <v>0</v>
      </c>
      <c r="W663" s="30">
        <v>0</v>
      </c>
      <c r="X663" s="30">
        <v>0</v>
      </c>
      <c r="Y663" s="30">
        <f t="shared" si="58"/>
        <v>4200</v>
      </c>
      <c r="Z663" s="30">
        <v>2500</v>
      </c>
      <c r="AA663" s="30">
        <f t="shared" si="54"/>
        <v>1700</v>
      </c>
      <c r="AB663" s="31">
        <f t="shared" si="56"/>
        <v>6286</v>
      </c>
      <c r="AC663" s="30">
        <v>0</v>
      </c>
      <c r="AD663" s="30">
        <v>3000</v>
      </c>
      <c r="AE663" s="30">
        <f t="shared" si="55"/>
        <v>3286</v>
      </c>
    </row>
    <row r="664" s="3" customFormat="1" ht="24" customHeight="1" spans="1:31">
      <c r="A664" s="25">
        <v>659</v>
      </c>
      <c r="B664" s="25" t="s">
        <v>2292</v>
      </c>
      <c r="C664" s="26" t="s">
        <v>2338</v>
      </c>
      <c r="D664" s="25" t="s">
        <v>28</v>
      </c>
      <c r="E664" s="25" t="s">
        <v>116</v>
      </c>
      <c r="F664" s="25" t="s">
        <v>2339</v>
      </c>
      <c r="G664" s="25" t="s">
        <v>65</v>
      </c>
      <c r="H664" s="25" t="s">
        <v>2294</v>
      </c>
      <c r="I664" s="25">
        <v>3</v>
      </c>
      <c r="J664" s="25" t="s">
        <v>34</v>
      </c>
      <c r="K664" s="25" t="s">
        <v>61</v>
      </c>
      <c r="L664" s="30">
        <f t="shared" si="57"/>
        <v>7486</v>
      </c>
      <c r="M664" s="30">
        <v>1700</v>
      </c>
      <c r="N664" s="30">
        <v>1000</v>
      </c>
      <c r="O664" s="30">
        <v>30</v>
      </c>
      <c r="P664" s="30">
        <v>156</v>
      </c>
      <c r="Q664" s="30">
        <v>400</v>
      </c>
      <c r="R664" s="30">
        <v>4200</v>
      </c>
      <c r="S664" s="30">
        <v>0</v>
      </c>
      <c r="T664" s="30">
        <v>0</v>
      </c>
      <c r="U664" s="30">
        <v>0</v>
      </c>
      <c r="V664" s="30">
        <v>0</v>
      </c>
      <c r="W664" s="30">
        <v>0</v>
      </c>
      <c r="X664" s="30">
        <v>0</v>
      </c>
      <c r="Y664" s="30">
        <f t="shared" si="58"/>
        <v>4200</v>
      </c>
      <c r="Z664" s="30">
        <v>2500</v>
      </c>
      <c r="AA664" s="30">
        <f t="shared" si="54"/>
        <v>1700</v>
      </c>
      <c r="AB664" s="31">
        <f t="shared" si="56"/>
        <v>6286</v>
      </c>
      <c r="AC664" s="30">
        <v>0</v>
      </c>
      <c r="AD664" s="30">
        <v>3000</v>
      </c>
      <c r="AE664" s="30">
        <f t="shared" si="55"/>
        <v>3286</v>
      </c>
    </row>
    <row r="665" s="3" customFormat="1" ht="24" customHeight="1" spans="1:31">
      <c r="A665" s="25">
        <v>660</v>
      </c>
      <c r="B665" s="25" t="s">
        <v>2292</v>
      </c>
      <c r="C665" s="26" t="s">
        <v>294</v>
      </c>
      <c r="D665" s="25" t="s">
        <v>82</v>
      </c>
      <c r="E665" s="25" t="s">
        <v>459</v>
      </c>
      <c r="F665" s="25" t="s">
        <v>294</v>
      </c>
      <c r="G665" s="25" t="s">
        <v>39</v>
      </c>
      <c r="H665" s="25" t="s">
        <v>2294</v>
      </c>
      <c r="I665" s="25">
        <v>3</v>
      </c>
      <c r="J665" s="25" t="s">
        <v>34</v>
      </c>
      <c r="K665" s="25" t="s">
        <v>61</v>
      </c>
      <c r="L665" s="30">
        <f t="shared" si="57"/>
        <v>7486</v>
      </c>
      <c r="M665" s="30">
        <v>1700</v>
      </c>
      <c r="N665" s="30">
        <v>1000</v>
      </c>
      <c r="O665" s="30">
        <v>30</v>
      </c>
      <c r="P665" s="30">
        <v>156</v>
      </c>
      <c r="Q665" s="30">
        <v>400</v>
      </c>
      <c r="R665" s="30">
        <v>4200</v>
      </c>
      <c r="S665" s="30">
        <v>0</v>
      </c>
      <c r="T665" s="30">
        <v>0</v>
      </c>
      <c r="U665" s="30">
        <v>0</v>
      </c>
      <c r="V665" s="30">
        <v>0</v>
      </c>
      <c r="W665" s="30">
        <v>0</v>
      </c>
      <c r="X665" s="30">
        <v>0</v>
      </c>
      <c r="Y665" s="30">
        <f t="shared" si="58"/>
        <v>4200</v>
      </c>
      <c r="Z665" s="30">
        <v>2500</v>
      </c>
      <c r="AA665" s="30">
        <f t="shared" si="54"/>
        <v>1700</v>
      </c>
      <c r="AB665" s="31">
        <f t="shared" si="56"/>
        <v>6286</v>
      </c>
      <c r="AC665" s="30">
        <v>0</v>
      </c>
      <c r="AD665" s="30">
        <v>3000</v>
      </c>
      <c r="AE665" s="30">
        <f t="shared" si="55"/>
        <v>3286</v>
      </c>
    </row>
    <row r="666" s="3" customFormat="1" ht="24" customHeight="1" spans="1:31">
      <c r="A666" s="25">
        <v>661</v>
      </c>
      <c r="B666" s="25" t="s">
        <v>2292</v>
      </c>
      <c r="C666" s="26" t="s">
        <v>2340</v>
      </c>
      <c r="D666" s="25" t="s">
        <v>72</v>
      </c>
      <c r="E666" s="25" t="s">
        <v>259</v>
      </c>
      <c r="F666" s="25" t="s">
        <v>2340</v>
      </c>
      <c r="G666" s="25" t="s">
        <v>39</v>
      </c>
      <c r="H666" s="25" t="s">
        <v>2294</v>
      </c>
      <c r="I666" s="25">
        <v>3</v>
      </c>
      <c r="J666" s="25" t="s">
        <v>34</v>
      </c>
      <c r="K666" s="25" t="s">
        <v>61</v>
      </c>
      <c r="L666" s="30">
        <f t="shared" si="57"/>
        <v>7486</v>
      </c>
      <c r="M666" s="30">
        <v>1700</v>
      </c>
      <c r="N666" s="30">
        <v>1000</v>
      </c>
      <c r="O666" s="30">
        <v>30</v>
      </c>
      <c r="P666" s="30">
        <v>156</v>
      </c>
      <c r="Q666" s="30">
        <v>400</v>
      </c>
      <c r="R666" s="30">
        <v>4200</v>
      </c>
      <c r="S666" s="30">
        <v>0</v>
      </c>
      <c r="T666" s="30">
        <v>0</v>
      </c>
      <c r="U666" s="30">
        <v>0</v>
      </c>
      <c r="V666" s="30">
        <v>0</v>
      </c>
      <c r="W666" s="30">
        <v>0</v>
      </c>
      <c r="X666" s="30">
        <v>0</v>
      </c>
      <c r="Y666" s="30">
        <f t="shared" si="58"/>
        <v>4200</v>
      </c>
      <c r="Z666" s="30">
        <v>2500</v>
      </c>
      <c r="AA666" s="30">
        <f t="shared" si="54"/>
        <v>1700</v>
      </c>
      <c r="AB666" s="31">
        <f t="shared" si="56"/>
        <v>6286</v>
      </c>
      <c r="AC666" s="30">
        <v>0</v>
      </c>
      <c r="AD666" s="30">
        <v>3000</v>
      </c>
      <c r="AE666" s="30">
        <f t="shared" si="55"/>
        <v>3286</v>
      </c>
    </row>
    <row r="667" s="3" customFormat="1" ht="24" customHeight="1" spans="1:31">
      <c r="A667" s="25">
        <v>662</v>
      </c>
      <c r="B667" s="25" t="s">
        <v>2292</v>
      </c>
      <c r="C667" s="26" t="s">
        <v>2341</v>
      </c>
      <c r="D667" s="25" t="s">
        <v>50</v>
      </c>
      <c r="E667" s="25" t="s">
        <v>157</v>
      </c>
      <c r="F667" s="25" t="s">
        <v>2341</v>
      </c>
      <c r="G667" s="25" t="s">
        <v>39</v>
      </c>
      <c r="H667" s="25" t="s">
        <v>2294</v>
      </c>
      <c r="I667" s="25">
        <v>3</v>
      </c>
      <c r="J667" s="25" t="s">
        <v>34</v>
      </c>
      <c r="K667" s="25" t="s">
        <v>61</v>
      </c>
      <c r="L667" s="30">
        <f t="shared" si="57"/>
        <v>7486</v>
      </c>
      <c r="M667" s="30">
        <v>1700</v>
      </c>
      <c r="N667" s="30">
        <v>1000</v>
      </c>
      <c r="O667" s="30">
        <v>30</v>
      </c>
      <c r="P667" s="30">
        <v>156</v>
      </c>
      <c r="Q667" s="30">
        <v>400</v>
      </c>
      <c r="R667" s="30">
        <v>4200</v>
      </c>
      <c r="S667" s="30">
        <v>0</v>
      </c>
      <c r="T667" s="30">
        <v>0</v>
      </c>
      <c r="U667" s="30">
        <v>0</v>
      </c>
      <c r="V667" s="30">
        <v>0</v>
      </c>
      <c r="W667" s="30">
        <v>0</v>
      </c>
      <c r="X667" s="30">
        <v>0</v>
      </c>
      <c r="Y667" s="30">
        <f t="shared" si="58"/>
        <v>4200</v>
      </c>
      <c r="Z667" s="30">
        <v>2500</v>
      </c>
      <c r="AA667" s="30">
        <f t="shared" si="54"/>
        <v>1700</v>
      </c>
      <c r="AB667" s="31">
        <f t="shared" si="56"/>
        <v>6286</v>
      </c>
      <c r="AC667" s="30">
        <v>0</v>
      </c>
      <c r="AD667" s="30">
        <v>3000</v>
      </c>
      <c r="AE667" s="30">
        <f t="shared" si="55"/>
        <v>3286</v>
      </c>
    </row>
    <row r="668" s="3" customFormat="1" ht="24" customHeight="1" spans="1:31">
      <c r="A668" s="25">
        <v>663</v>
      </c>
      <c r="B668" s="25" t="s">
        <v>2292</v>
      </c>
      <c r="C668" s="26" t="s">
        <v>2342</v>
      </c>
      <c r="D668" s="25" t="s">
        <v>50</v>
      </c>
      <c r="E668" s="25" t="s">
        <v>453</v>
      </c>
      <c r="F668" s="25" t="s">
        <v>1741</v>
      </c>
      <c r="G668" s="25" t="s">
        <v>57</v>
      </c>
      <c r="H668" s="25" t="s">
        <v>2294</v>
      </c>
      <c r="I668" s="25">
        <v>3</v>
      </c>
      <c r="J668" s="25" t="s">
        <v>48</v>
      </c>
      <c r="K668" s="25" t="s">
        <v>61</v>
      </c>
      <c r="L668" s="30">
        <f t="shared" si="57"/>
        <v>7486</v>
      </c>
      <c r="M668" s="30">
        <v>1700</v>
      </c>
      <c r="N668" s="30">
        <v>1000</v>
      </c>
      <c r="O668" s="30">
        <v>30</v>
      </c>
      <c r="P668" s="30">
        <v>156</v>
      </c>
      <c r="Q668" s="30">
        <v>400</v>
      </c>
      <c r="R668" s="30">
        <v>4200</v>
      </c>
      <c r="S668" s="30">
        <v>0</v>
      </c>
      <c r="T668" s="30">
        <v>0</v>
      </c>
      <c r="U668" s="30">
        <v>0</v>
      </c>
      <c r="V668" s="30">
        <v>0</v>
      </c>
      <c r="W668" s="30">
        <v>0</v>
      </c>
      <c r="X668" s="30">
        <v>0</v>
      </c>
      <c r="Y668" s="30">
        <f t="shared" si="58"/>
        <v>4200</v>
      </c>
      <c r="Z668" s="30">
        <v>2500</v>
      </c>
      <c r="AA668" s="30">
        <f t="shared" si="54"/>
        <v>1700</v>
      </c>
      <c r="AB668" s="31">
        <f t="shared" si="56"/>
        <v>6286</v>
      </c>
      <c r="AC668" s="30">
        <v>0</v>
      </c>
      <c r="AD668" s="30">
        <v>3000</v>
      </c>
      <c r="AE668" s="30">
        <f t="shared" si="55"/>
        <v>3286</v>
      </c>
    </row>
    <row r="669" s="3" customFormat="1" ht="24" customHeight="1" spans="1:31">
      <c r="A669" s="25">
        <v>664</v>
      </c>
      <c r="B669" s="25" t="s">
        <v>2292</v>
      </c>
      <c r="C669" s="26" t="s">
        <v>2343</v>
      </c>
      <c r="D669" s="25" t="s">
        <v>266</v>
      </c>
      <c r="E669" s="25" t="s">
        <v>282</v>
      </c>
      <c r="F669" s="25" t="s">
        <v>2343</v>
      </c>
      <c r="G669" s="25" t="s">
        <v>39</v>
      </c>
      <c r="H669" s="25" t="s">
        <v>2294</v>
      </c>
      <c r="I669" s="25">
        <v>3</v>
      </c>
      <c r="J669" s="25" t="s">
        <v>34</v>
      </c>
      <c r="K669" s="25" t="s">
        <v>61</v>
      </c>
      <c r="L669" s="30">
        <f t="shared" si="57"/>
        <v>7486</v>
      </c>
      <c r="M669" s="30">
        <v>1700</v>
      </c>
      <c r="N669" s="30">
        <v>1000</v>
      </c>
      <c r="O669" s="30">
        <v>30</v>
      </c>
      <c r="P669" s="30">
        <v>156</v>
      </c>
      <c r="Q669" s="30">
        <v>400</v>
      </c>
      <c r="R669" s="30">
        <v>4200</v>
      </c>
      <c r="S669" s="30">
        <v>0</v>
      </c>
      <c r="T669" s="30">
        <v>0</v>
      </c>
      <c r="U669" s="30">
        <v>0</v>
      </c>
      <c r="V669" s="30">
        <v>0</v>
      </c>
      <c r="W669" s="30">
        <v>0</v>
      </c>
      <c r="X669" s="30">
        <v>0</v>
      </c>
      <c r="Y669" s="30">
        <f t="shared" si="58"/>
        <v>4200</v>
      </c>
      <c r="Z669" s="30">
        <v>2500</v>
      </c>
      <c r="AA669" s="30">
        <f t="shared" si="54"/>
        <v>1700</v>
      </c>
      <c r="AB669" s="31">
        <f t="shared" si="56"/>
        <v>6286</v>
      </c>
      <c r="AC669" s="30">
        <v>0</v>
      </c>
      <c r="AD669" s="30">
        <v>3000</v>
      </c>
      <c r="AE669" s="30">
        <f t="shared" si="55"/>
        <v>3286</v>
      </c>
    </row>
    <row r="670" s="3" customFormat="1" ht="24" customHeight="1" spans="1:31">
      <c r="A670" s="25">
        <v>665</v>
      </c>
      <c r="B670" s="25" t="s">
        <v>2292</v>
      </c>
      <c r="C670" s="26" t="s">
        <v>2344</v>
      </c>
      <c r="D670" s="25" t="s">
        <v>266</v>
      </c>
      <c r="E670" s="25" t="s">
        <v>398</v>
      </c>
      <c r="F670" s="25" t="s">
        <v>2221</v>
      </c>
      <c r="G670" s="25" t="s">
        <v>57</v>
      </c>
      <c r="H670" s="25" t="s">
        <v>2294</v>
      </c>
      <c r="I670" s="25">
        <v>3</v>
      </c>
      <c r="J670" s="25" t="s">
        <v>34</v>
      </c>
      <c r="K670" s="25" t="s">
        <v>61</v>
      </c>
      <c r="L670" s="30">
        <f t="shared" si="57"/>
        <v>7486</v>
      </c>
      <c r="M670" s="30">
        <v>1700</v>
      </c>
      <c r="N670" s="30">
        <v>1000</v>
      </c>
      <c r="O670" s="30">
        <v>30</v>
      </c>
      <c r="P670" s="30">
        <v>156</v>
      </c>
      <c r="Q670" s="30">
        <v>400</v>
      </c>
      <c r="R670" s="30">
        <v>4200</v>
      </c>
      <c r="S670" s="30">
        <v>0</v>
      </c>
      <c r="T670" s="30">
        <v>0</v>
      </c>
      <c r="U670" s="30">
        <v>0</v>
      </c>
      <c r="V670" s="30">
        <v>0</v>
      </c>
      <c r="W670" s="30">
        <v>0</v>
      </c>
      <c r="X670" s="30">
        <v>0</v>
      </c>
      <c r="Y670" s="30">
        <f t="shared" si="58"/>
        <v>4200</v>
      </c>
      <c r="Z670" s="30">
        <v>2500</v>
      </c>
      <c r="AA670" s="30">
        <f t="shared" si="54"/>
        <v>1700</v>
      </c>
      <c r="AB670" s="31">
        <f t="shared" si="56"/>
        <v>6286</v>
      </c>
      <c r="AC670" s="30">
        <v>0</v>
      </c>
      <c r="AD670" s="30">
        <v>3000</v>
      </c>
      <c r="AE670" s="30">
        <f t="shared" si="55"/>
        <v>3286</v>
      </c>
    </row>
    <row r="671" s="3" customFormat="1" ht="24" customHeight="1" spans="1:31">
      <c r="A671" s="25">
        <v>666</v>
      </c>
      <c r="B671" s="25" t="s">
        <v>2292</v>
      </c>
      <c r="C671" s="26" t="s">
        <v>2345</v>
      </c>
      <c r="D671" s="25" t="s">
        <v>37</v>
      </c>
      <c r="E671" s="25" t="s">
        <v>1312</v>
      </c>
      <c r="F671" s="25" t="s">
        <v>2345</v>
      </c>
      <c r="G671" s="25" t="s">
        <v>39</v>
      </c>
      <c r="H671" s="25" t="s">
        <v>2294</v>
      </c>
      <c r="I671" s="25">
        <v>3</v>
      </c>
      <c r="J671" s="25" t="s">
        <v>60</v>
      </c>
      <c r="K671" s="25" t="s">
        <v>61</v>
      </c>
      <c r="L671" s="30">
        <f t="shared" si="57"/>
        <v>7486</v>
      </c>
      <c r="M671" s="30">
        <v>1700</v>
      </c>
      <c r="N671" s="30">
        <v>1000</v>
      </c>
      <c r="O671" s="30">
        <v>30</v>
      </c>
      <c r="P671" s="30">
        <v>156</v>
      </c>
      <c r="Q671" s="30">
        <v>400</v>
      </c>
      <c r="R671" s="30">
        <v>4200</v>
      </c>
      <c r="S671" s="30">
        <v>0</v>
      </c>
      <c r="T671" s="30">
        <v>0</v>
      </c>
      <c r="U671" s="30">
        <v>0</v>
      </c>
      <c r="V671" s="30">
        <v>0</v>
      </c>
      <c r="W671" s="30">
        <v>0</v>
      </c>
      <c r="X671" s="30">
        <v>0</v>
      </c>
      <c r="Y671" s="30">
        <f t="shared" si="58"/>
        <v>4200</v>
      </c>
      <c r="Z671" s="30">
        <v>2500</v>
      </c>
      <c r="AA671" s="30">
        <f t="shared" si="54"/>
        <v>1700</v>
      </c>
      <c r="AB671" s="31">
        <f t="shared" si="56"/>
        <v>6286</v>
      </c>
      <c r="AC671" s="30">
        <v>0</v>
      </c>
      <c r="AD671" s="30">
        <v>3000</v>
      </c>
      <c r="AE671" s="30">
        <f t="shared" si="55"/>
        <v>3286</v>
      </c>
    </row>
    <row r="672" s="3" customFormat="1" ht="24" customHeight="1" spans="1:31">
      <c r="A672" s="25">
        <v>667</v>
      </c>
      <c r="B672" s="25" t="s">
        <v>2292</v>
      </c>
      <c r="C672" s="26" t="s">
        <v>2346</v>
      </c>
      <c r="D672" s="25" t="s">
        <v>82</v>
      </c>
      <c r="E672" s="25" t="s">
        <v>2347</v>
      </c>
      <c r="F672" s="25" t="s">
        <v>2346</v>
      </c>
      <c r="G672" s="25" t="s">
        <v>39</v>
      </c>
      <c r="H672" s="25" t="s">
        <v>2294</v>
      </c>
      <c r="I672" s="25">
        <v>2</v>
      </c>
      <c r="J672" s="25" t="s">
        <v>34</v>
      </c>
      <c r="K672" s="25" t="s">
        <v>61</v>
      </c>
      <c r="L672" s="30">
        <f t="shared" si="57"/>
        <v>7558</v>
      </c>
      <c r="M672" s="30">
        <v>1700</v>
      </c>
      <c r="N672" s="30">
        <v>1000</v>
      </c>
      <c r="O672" s="30">
        <v>30</v>
      </c>
      <c r="P672" s="30">
        <v>228</v>
      </c>
      <c r="Q672" s="30">
        <v>400</v>
      </c>
      <c r="R672" s="30">
        <v>4200</v>
      </c>
      <c r="S672" s="30">
        <v>0</v>
      </c>
      <c r="T672" s="30">
        <v>0</v>
      </c>
      <c r="U672" s="30">
        <v>0</v>
      </c>
      <c r="V672" s="30">
        <v>0</v>
      </c>
      <c r="W672" s="30">
        <v>0</v>
      </c>
      <c r="X672" s="30">
        <v>0</v>
      </c>
      <c r="Y672" s="30">
        <f t="shared" si="58"/>
        <v>4200</v>
      </c>
      <c r="Z672" s="30">
        <v>2500</v>
      </c>
      <c r="AA672" s="30">
        <f t="shared" si="54"/>
        <v>1700</v>
      </c>
      <c r="AB672" s="31">
        <f t="shared" si="56"/>
        <v>6358</v>
      </c>
      <c r="AC672" s="30">
        <v>0</v>
      </c>
      <c r="AD672" s="30">
        <v>3000</v>
      </c>
      <c r="AE672" s="30">
        <f t="shared" si="55"/>
        <v>3358</v>
      </c>
    </row>
    <row r="673" s="3" customFormat="1" ht="24" customHeight="1" spans="1:31">
      <c r="A673" s="25">
        <v>668</v>
      </c>
      <c r="B673" s="25" t="s">
        <v>2292</v>
      </c>
      <c r="C673" s="26" t="s">
        <v>2348</v>
      </c>
      <c r="D673" s="25" t="s">
        <v>82</v>
      </c>
      <c r="E673" s="25" t="s">
        <v>253</v>
      </c>
      <c r="F673" s="25" t="s">
        <v>2349</v>
      </c>
      <c r="G673" s="25" t="s">
        <v>1011</v>
      </c>
      <c r="H673" s="25" t="s">
        <v>2294</v>
      </c>
      <c r="I673" s="25">
        <v>2</v>
      </c>
      <c r="J673" s="25" t="s">
        <v>34</v>
      </c>
      <c r="K673" s="25" t="s">
        <v>61</v>
      </c>
      <c r="L673" s="30">
        <f t="shared" si="57"/>
        <v>7558</v>
      </c>
      <c r="M673" s="30">
        <v>1700</v>
      </c>
      <c r="N673" s="30">
        <v>1000</v>
      </c>
      <c r="O673" s="30">
        <v>30</v>
      </c>
      <c r="P673" s="30">
        <v>228</v>
      </c>
      <c r="Q673" s="30">
        <v>400</v>
      </c>
      <c r="R673" s="30">
        <v>4200</v>
      </c>
      <c r="S673" s="30">
        <v>0</v>
      </c>
      <c r="T673" s="30">
        <v>0</v>
      </c>
      <c r="U673" s="30">
        <v>0</v>
      </c>
      <c r="V673" s="30">
        <v>0</v>
      </c>
      <c r="W673" s="30">
        <v>0</v>
      </c>
      <c r="X673" s="30">
        <v>0</v>
      </c>
      <c r="Y673" s="30">
        <f t="shared" si="58"/>
        <v>4200</v>
      </c>
      <c r="Z673" s="30">
        <v>2500</v>
      </c>
      <c r="AA673" s="30">
        <f t="shared" si="54"/>
        <v>1700</v>
      </c>
      <c r="AB673" s="31">
        <f t="shared" si="56"/>
        <v>6358</v>
      </c>
      <c r="AC673" s="30">
        <v>0</v>
      </c>
      <c r="AD673" s="30">
        <v>3000</v>
      </c>
      <c r="AE673" s="30">
        <f t="shared" si="55"/>
        <v>3358</v>
      </c>
    </row>
    <row r="674" s="3" customFormat="1" ht="24" customHeight="1" spans="1:31">
      <c r="A674" s="25">
        <v>669</v>
      </c>
      <c r="B674" s="25" t="s">
        <v>2292</v>
      </c>
      <c r="C674" s="26" t="s">
        <v>2350</v>
      </c>
      <c r="D674" s="25" t="s">
        <v>82</v>
      </c>
      <c r="E674" s="25" t="s">
        <v>1402</v>
      </c>
      <c r="F674" s="25" t="s">
        <v>2351</v>
      </c>
      <c r="G674" s="25" t="s">
        <v>65</v>
      </c>
      <c r="H674" s="25" t="s">
        <v>2294</v>
      </c>
      <c r="I674" s="25">
        <v>2</v>
      </c>
      <c r="J674" s="25" t="s">
        <v>34</v>
      </c>
      <c r="K674" s="25" t="s">
        <v>61</v>
      </c>
      <c r="L674" s="30">
        <f t="shared" si="57"/>
        <v>7558</v>
      </c>
      <c r="M674" s="30">
        <v>1700</v>
      </c>
      <c r="N674" s="30">
        <v>1000</v>
      </c>
      <c r="O674" s="30">
        <v>30</v>
      </c>
      <c r="P674" s="30">
        <v>228</v>
      </c>
      <c r="Q674" s="30">
        <v>400</v>
      </c>
      <c r="R674" s="30">
        <v>4200</v>
      </c>
      <c r="S674" s="30">
        <v>0</v>
      </c>
      <c r="T674" s="30">
        <v>0</v>
      </c>
      <c r="U674" s="30">
        <v>0</v>
      </c>
      <c r="V674" s="30">
        <v>0</v>
      </c>
      <c r="W674" s="30">
        <v>0</v>
      </c>
      <c r="X674" s="30">
        <v>0</v>
      </c>
      <c r="Y674" s="30">
        <f t="shared" si="58"/>
        <v>4200</v>
      </c>
      <c r="Z674" s="30">
        <v>2500</v>
      </c>
      <c r="AA674" s="30">
        <f t="shared" si="54"/>
        <v>1700</v>
      </c>
      <c r="AB674" s="31">
        <f t="shared" si="56"/>
        <v>6358</v>
      </c>
      <c r="AC674" s="30">
        <v>0</v>
      </c>
      <c r="AD674" s="30">
        <v>3000</v>
      </c>
      <c r="AE674" s="30">
        <f t="shared" si="55"/>
        <v>3358</v>
      </c>
    </row>
    <row r="675" s="3" customFormat="1" ht="24" customHeight="1" spans="1:31">
      <c r="A675" s="25">
        <v>670</v>
      </c>
      <c r="B675" s="25" t="s">
        <v>2292</v>
      </c>
      <c r="C675" s="26" t="s">
        <v>2352</v>
      </c>
      <c r="D675" s="25" t="s">
        <v>131</v>
      </c>
      <c r="E675" s="25" t="s">
        <v>924</v>
      </c>
      <c r="F675" s="25" t="s">
        <v>2352</v>
      </c>
      <c r="G675" s="25" t="s">
        <v>39</v>
      </c>
      <c r="H675" s="25" t="s">
        <v>2294</v>
      </c>
      <c r="I675" s="25">
        <v>2</v>
      </c>
      <c r="J675" s="25" t="s">
        <v>34</v>
      </c>
      <c r="K675" s="25" t="s">
        <v>61</v>
      </c>
      <c r="L675" s="30">
        <f t="shared" si="57"/>
        <v>7558</v>
      </c>
      <c r="M675" s="30">
        <v>1700</v>
      </c>
      <c r="N675" s="30">
        <v>1000</v>
      </c>
      <c r="O675" s="30">
        <v>30</v>
      </c>
      <c r="P675" s="30">
        <v>228</v>
      </c>
      <c r="Q675" s="30">
        <v>400</v>
      </c>
      <c r="R675" s="30">
        <v>4200</v>
      </c>
      <c r="S675" s="30">
        <v>0</v>
      </c>
      <c r="T675" s="30">
        <v>0</v>
      </c>
      <c r="U675" s="30">
        <v>0</v>
      </c>
      <c r="V675" s="30">
        <v>0</v>
      </c>
      <c r="W675" s="30">
        <v>0</v>
      </c>
      <c r="X675" s="30">
        <v>0</v>
      </c>
      <c r="Y675" s="30">
        <f t="shared" si="58"/>
        <v>4200</v>
      </c>
      <c r="Z675" s="30">
        <v>2500</v>
      </c>
      <c r="AA675" s="30">
        <f t="shared" si="54"/>
        <v>1700</v>
      </c>
      <c r="AB675" s="31">
        <f t="shared" si="56"/>
        <v>6358</v>
      </c>
      <c r="AC675" s="30">
        <v>0</v>
      </c>
      <c r="AD675" s="30">
        <v>3000</v>
      </c>
      <c r="AE675" s="30">
        <f t="shared" si="55"/>
        <v>3358</v>
      </c>
    </row>
    <row r="676" s="3" customFormat="1" ht="24" customHeight="1" spans="1:31">
      <c r="A676" s="25">
        <v>671</v>
      </c>
      <c r="B676" s="25" t="s">
        <v>2292</v>
      </c>
      <c r="C676" s="26" t="s">
        <v>2353</v>
      </c>
      <c r="D676" s="25" t="s">
        <v>45</v>
      </c>
      <c r="E676" s="25" t="s">
        <v>730</v>
      </c>
      <c r="F676" s="25" t="s">
        <v>2354</v>
      </c>
      <c r="G676" s="25" t="s">
        <v>65</v>
      </c>
      <c r="H676" s="25" t="s">
        <v>2294</v>
      </c>
      <c r="I676" s="25">
        <v>2</v>
      </c>
      <c r="J676" s="25" t="s">
        <v>60</v>
      </c>
      <c r="K676" s="25" t="s">
        <v>61</v>
      </c>
      <c r="L676" s="30">
        <f t="shared" si="57"/>
        <v>7558</v>
      </c>
      <c r="M676" s="30">
        <v>1700</v>
      </c>
      <c r="N676" s="30">
        <v>1000</v>
      </c>
      <c r="O676" s="30">
        <v>30</v>
      </c>
      <c r="P676" s="30">
        <v>228</v>
      </c>
      <c r="Q676" s="30">
        <v>400</v>
      </c>
      <c r="R676" s="30">
        <v>4200</v>
      </c>
      <c r="S676" s="30">
        <v>0</v>
      </c>
      <c r="T676" s="30">
        <v>0</v>
      </c>
      <c r="U676" s="30">
        <v>0</v>
      </c>
      <c r="V676" s="30">
        <v>0</v>
      </c>
      <c r="W676" s="30">
        <v>0</v>
      </c>
      <c r="X676" s="30">
        <v>0</v>
      </c>
      <c r="Y676" s="30">
        <f t="shared" si="58"/>
        <v>4200</v>
      </c>
      <c r="Z676" s="30">
        <v>2500</v>
      </c>
      <c r="AA676" s="30">
        <f t="shared" si="54"/>
        <v>1700</v>
      </c>
      <c r="AB676" s="31">
        <f t="shared" si="56"/>
        <v>6358</v>
      </c>
      <c r="AC676" s="30">
        <v>0</v>
      </c>
      <c r="AD676" s="30">
        <v>3000</v>
      </c>
      <c r="AE676" s="30">
        <f t="shared" si="55"/>
        <v>3358</v>
      </c>
    </row>
    <row r="677" s="3" customFormat="1" ht="24" customHeight="1" spans="1:31">
      <c r="A677" s="25">
        <v>672</v>
      </c>
      <c r="B677" s="25" t="s">
        <v>2292</v>
      </c>
      <c r="C677" s="26" t="s">
        <v>2355</v>
      </c>
      <c r="D677" s="25" t="s">
        <v>28</v>
      </c>
      <c r="E677" s="25" t="s">
        <v>859</v>
      </c>
      <c r="F677" s="25" t="s">
        <v>2356</v>
      </c>
      <c r="G677" s="25" t="s">
        <v>89</v>
      </c>
      <c r="H677" s="25" t="s">
        <v>2294</v>
      </c>
      <c r="I677" s="25">
        <v>2</v>
      </c>
      <c r="J677" s="25" t="s">
        <v>34</v>
      </c>
      <c r="K677" s="25" t="s">
        <v>61</v>
      </c>
      <c r="L677" s="30">
        <f t="shared" si="57"/>
        <v>7558</v>
      </c>
      <c r="M677" s="30">
        <v>1700</v>
      </c>
      <c r="N677" s="30">
        <v>1000</v>
      </c>
      <c r="O677" s="30">
        <v>30</v>
      </c>
      <c r="P677" s="30">
        <v>228</v>
      </c>
      <c r="Q677" s="30">
        <v>400</v>
      </c>
      <c r="R677" s="30">
        <v>4200</v>
      </c>
      <c r="S677" s="30">
        <v>0</v>
      </c>
      <c r="T677" s="30">
        <v>0</v>
      </c>
      <c r="U677" s="30">
        <v>0</v>
      </c>
      <c r="V677" s="30">
        <v>0</v>
      </c>
      <c r="W677" s="30">
        <v>0</v>
      </c>
      <c r="X677" s="30">
        <v>0</v>
      </c>
      <c r="Y677" s="30">
        <f t="shared" si="58"/>
        <v>4200</v>
      </c>
      <c r="Z677" s="30">
        <v>2500</v>
      </c>
      <c r="AA677" s="30">
        <f t="shared" si="54"/>
        <v>1700</v>
      </c>
      <c r="AB677" s="31">
        <f t="shared" si="56"/>
        <v>6358</v>
      </c>
      <c r="AC677" s="30">
        <v>0</v>
      </c>
      <c r="AD677" s="30">
        <v>3000</v>
      </c>
      <c r="AE677" s="30">
        <f t="shared" si="55"/>
        <v>3358</v>
      </c>
    </row>
    <row r="678" s="3" customFormat="1" ht="24" customHeight="1" spans="1:31">
      <c r="A678" s="25">
        <v>673</v>
      </c>
      <c r="B678" s="25" t="s">
        <v>2292</v>
      </c>
      <c r="C678" s="26" t="s">
        <v>2357</v>
      </c>
      <c r="D678" s="25" t="s">
        <v>28</v>
      </c>
      <c r="E678" s="25" t="s">
        <v>2358</v>
      </c>
      <c r="F678" s="25" t="s">
        <v>2359</v>
      </c>
      <c r="G678" s="25" t="s">
        <v>89</v>
      </c>
      <c r="H678" s="25" t="s">
        <v>2294</v>
      </c>
      <c r="I678" s="25">
        <v>2</v>
      </c>
      <c r="J678" s="25" t="s">
        <v>34</v>
      </c>
      <c r="K678" s="25" t="s">
        <v>61</v>
      </c>
      <c r="L678" s="30">
        <f t="shared" si="57"/>
        <v>7558</v>
      </c>
      <c r="M678" s="30">
        <v>1700</v>
      </c>
      <c r="N678" s="30">
        <v>1000</v>
      </c>
      <c r="O678" s="30">
        <v>30</v>
      </c>
      <c r="P678" s="30">
        <v>228</v>
      </c>
      <c r="Q678" s="30">
        <v>400</v>
      </c>
      <c r="R678" s="30">
        <v>4200</v>
      </c>
      <c r="S678" s="30">
        <v>0</v>
      </c>
      <c r="T678" s="30">
        <v>0</v>
      </c>
      <c r="U678" s="30">
        <v>0</v>
      </c>
      <c r="V678" s="30">
        <v>0</v>
      </c>
      <c r="W678" s="30">
        <v>0</v>
      </c>
      <c r="X678" s="30">
        <v>0</v>
      </c>
      <c r="Y678" s="30">
        <f t="shared" si="58"/>
        <v>4200</v>
      </c>
      <c r="Z678" s="30">
        <v>2500</v>
      </c>
      <c r="AA678" s="30">
        <f t="shared" si="54"/>
        <v>1700</v>
      </c>
      <c r="AB678" s="31">
        <f t="shared" si="56"/>
        <v>6358</v>
      </c>
      <c r="AC678" s="30">
        <v>0</v>
      </c>
      <c r="AD678" s="30">
        <v>3000</v>
      </c>
      <c r="AE678" s="30">
        <f t="shared" si="55"/>
        <v>3358</v>
      </c>
    </row>
    <row r="679" s="3" customFormat="1" ht="24" customHeight="1" spans="1:31">
      <c r="A679" s="25">
        <v>674</v>
      </c>
      <c r="B679" s="25" t="s">
        <v>2292</v>
      </c>
      <c r="C679" s="26" t="s">
        <v>2360</v>
      </c>
      <c r="D679" s="25" t="s">
        <v>28</v>
      </c>
      <c r="E679" s="25" t="s">
        <v>863</v>
      </c>
      <c r="F679" s="25" t="s">
        <v>2361</v>
      </c>
      <c r="G679" s="25" t="s">
        <v>57</v>
      </c>
      <c r="H679" s="25" t="s">
        <v>2294</v>
      </c>
      <c r="I679" s="25">
        <v>2</v>
      </c>
      <c r="J679" s="25" t="s">
        <v>34</v>
      </c>
      <c r="K679" s="25" t="s">
        <v>61</v>
      </c>
      <c r="L679" s="30">
        <f t="shared" si="57"/>
        <v>7558</v>
      </c>
      <c r="M679" s="30">
        <v>1700</v>
      </c>
      <c r="N679" s="30">
        <v>1000</v>
      </c>
      <c r="O679" s="30">
        <v>30</v>
      </c>
      <c r="P679" s="30">
        <v>228</v>
      </c>
      <c r="Q679" s="30">
        <v>400</v>
      </c>
      <c r="R679" s="30">
        <v>4200</v>
      </c>
      <c r="S679" s="30">
        <v>0</v>
      </c>
      <c r="T679" s="30">
        <v>0</v>
      </c>
      <c r="U679" s="30">
        <v>0</v>
      </c>
      <c r="V679" s="30">
        <v>0</v>
      </c>
      <c r="W679" s="30">
        <v>0</v>
      </c>
      <c r="X679" s="30">
        <v>0</v>
      </c>
      <c r="Y679" s="30">
        <f t="shared" si="58"/>
        <v>4200</v>
      </c>
      <c r="Z679" s="30">
        <v>2500</v>
      </c>
      <c r="AA679" s="30">
        <f t="shared" si="54"/>
        <v>1700</v>
      </c>
      <c r="AB679" s="31">
        <f t="shared" si="56"/>
        <v>6358</v>
      </c>
      <c r="AC679" s="30">
        <v>0</v>
      </c>
      <c r="AD679" s="30">
        <v>3000</v>
      </c>
      <c r="AE679" s="30">
        <f t="shared" si="55"/>
        <v>3358</v>
      </c>
    </row>
    <row r="680" s="3" customFormat="1" ht="24" customHeight="1" spans="1:31">
      <c r="A680" s="25">
        <v>675</v>
      </c>
      <c r="B680" s="25" t="s">
        <v>2292</v>
      </c>
      <c r="C680" s="26" t="s">
        <v>2362</v>
      </c>
      <c r="D680" s="25" t="s">
        <v>131</v>
      </c>
      <c r="E680" s="25" t="s">
        <v>584</v>
      </c>
      <c r="F680" s="25" t="s">
        <v>2363</v>
      </c>
      <c r="G680" s="25" t="s">
        <v>57</v>
      </c>
      <c r="H680" s="25" t="s">
        <v>2294</v>
      </c>
      <c r="I680" s="25">
        <v>2</v>
      </c>
      <c r="J680" s="25" t="s">
        <v>60</v>
      </c>
      <c r="K680" s="25" t="s">
        <v>61</v>
      </c>
      <c r="L680" s="30">
        <f t="shared" si="57"/>
        <v>7558</v>
      </c>
      <c r="M680" s="30">
        <v>1700</v>
      </c>
      <c r="N680" s="30">
        <v>1000</v>
      </c>
      <c r="O680" s="30">
        <v>30</v>
      </c>
      <c r="P680" s="30">
        <v>228</v>
      </c>
      <c r="Q680" s="30">
        <v>400</v>
      </c>
      <c r="R680" s="30">
        <v>4200</v>
      </c>
      <c r="S680" s="30">
        <v>0</v>
      </c>
      <c r="T680" s="30">
        <v>0</v>
      </c>
      <c r="U680" s="30">
        <v>0</v>
      </c>
      <c r="V680" s="30">
        <v>0</v>
      </c>
      <c r="W680" s="30">
        <v>0</v>
      </c>
      <c r="X680" s="30">
        <v>0</v>
      </c>
      <c r="Y680" s="30">
        <f t="shared" si="58"/>
        <v>4200</v>
      </c>
      <c r="Z680" s="30">
        <v>2500</v>
      </c>
      <c r="AA680" s="30">
        <f t="shared" si="54"/>
        <v>1700</v>
      </c>
      <c r="AB680" s="31">
        <f t="shared" si="56"/>
        <v>6358</v>
      </c>
      <c r="AC680" s="30">
        <v>0</v>
      </c>
      <c r="AD680" s="30">
        <v>3000</v>
      </c>
      <c r="AE680" s="30">
        <f t="shared" si="55"/>
        <v>3358</v>
      </c>
    </row>
    <row r="681" s="3" customFormat="1" ht="24" customHeight="1" spans="1:31">
      <c r="A681" s="25">
        <v>676</v>
      </c>
      <c r="B681" s="25" t="s">
        <v>2292</v>
      </c>
      <c r="C681" s="26" t="s">
        <v>2364</v>
      </c>
      <c r="D681" s="25" t="s">
        <v>50</v>
      </c>
      <c r="E681" s="25" t="s">
        <v>157</v>
      </c>
      <c r="F681" s="25" t="s">
        <v>2364</v>
      </c>
      <c r="G681" s="25" t="s">
        <v>39</v>
      </c>
      <c r="H681" s="25" t="s">
        <v>2294</v>
      </c>
      <c r="I681" s="25">
        <v>2</v>
      </c>
      <c r="J681" s="25" t="s">
        <v>48</v>
      </c>
      <c r="K681" s="25" t="s">
        <v>61</v>
      </c>
      <c r="L681" s="30">
        <f t="shared" si="57"/>
        <v>7558</v>
      </c>
      <c r="M681" s="30">
        <v>1700</v>
      </c>
      <c r="N681" s="30">
        <v>1000</v>
      </c>
      <c r="O681" s="30">
        <v>30</v>
      </c>
      <c r="P681" s="30">
        <v>228</v>
      </c>
      <c r="Q681" s="30">
        <v>400</v>
      </c>
      <c r="R681" s="30">
        <v>4200</v>
      </c>
      <c r="S681" s="30">
        <v>0</v>
      </c>
      <c r="T681" s="30">
        <v>0</v>
      </c>
      <c r="U681" s="30">
        <v>0</v>
      </c>
      <c r="V681" s="30">
        <v>0</v>
      </c>
      <c r="W681" s="30">
        <v>0</v>
      </c>
      <c r="X681" s="30">
        <v>0</v>
      </c>
      <c r="Y681" s="30">
        <f t="shared" si="58"/>
        <v>4200</v>
      </c>
      <c r="Z681" s="30">
        <v>2500</v>
      </c>
      <c r="AA681" s="30">
        <f t="shared" si="54"/>
        <v>1700</v>
      </c>
      <c r="AB681" s="31">
        <f t="shared" si="56"/>
        <v>6358</v>
      </c>
      <c r="AC681" s="30">
        <v>0</v>
      </c>
      <c r="AD681" s="30">
        <v>3000</v>
      </c>
      <c r="AE681" s="30">
        <f t="shared" si="55"/>
        <v>3358</v>
      </c>
    </row>
    <row r="682" s="3" customFormat="1" ht="24" customHeight="1" spans="1:31">
      <c r="A682" s="25">
        <v>677</v>
      </c>
      <c r="B682" s="25" t="s">
        <v>2292</v>
      </c>
      <c r="C682" s="26" t="s">
        <v>2365</v>
      </c>
      <c r="D682" s="25" t="s">
        <v>50</v>
      </c>
      <c r="E682" s="25" t="s">
        <v>567</v>
      </c>
      <c r="F682" s="25" t="s">
        <v>2365</v>
      </c>
      <c r="G682" s="25" t="s">
        <v>39</v>
      </c>
      <c r="H682" s="25" t="s">
        <v>2294</v>
      </c>
      <c r="I682" s="25">
        <v>2</v>
      </c>
      <c r="J682" s="25" t="s">
        <v>34</v>
      </c>
      <c r="K682" s="25" t="s">
        <v>61</v>
      </c>
      <c r="L682" s="30">
        <f t="shared" si="57"/>
        <v>7558</v>
      </c>
      <c r="M682" s="30">
        <v>1700</v>
      </c>
      <c r="N682" s="30">
        <v>1000</v>
      </c>
      <c r="O682" s="30">
        <v>30</v>
      </c>
      <c r="P682" s="30">
        <v>228</v>
      </c>
      <c r="Q682" s="30">
        <v>400</v>
      </c>
      <c r="R682" s="30">
        <v>4200</v>
      </c>
      <c r="S682" s="30">
        <v>0</v>
      </c>
      <c r="T682" s="30">
        <v>0</v>
      </c>
      <c r="U682" s="30">
        <v>0</v>
      </c>
      <c r="V682" s="30">
        <v>0</v>
      </c>
      <c r="W682" s="30">
        <v>0</v>
      </c>
      <c r="X682" s="30">
        <v>0</v>
      </c>
      <c r="Y682" s="30">
        <f t="shared" si="58"/>
        <v>4200</v>
      </c>
      <c r="Z682" s="30">
        <v>2500</v>
      </c>
      <c r="AA682" s="30">
        <f t="shared" si="54"/>
        <v>1700</v>
      </c>
      <c r="AB682" s="31">
        <f t="shared" si="56"/>
        <v>6358</v>
      </c>
      <c r="AC682" s="30">
        <v>0</v>
      </c>
      <c r="AD682" s="30">
        <v>3000</v>
      </c>
      <c r="AE682" s="30">
        <f t="shared" si="55"/>
        <v>3358</v>
      </c>
    </row>
    <row r="683" s="3" customFormat="1" ht="24" customHeight="1" spans="1:31">
      <c r="A683" s="25">
        <v>678</v>
      </c>
      <c r="B683" s="25" t="s">
        <v>2292</v>
      </c>
      <c r="C683" s="26" t="s">
        <v>2366</v>
      </c>
      <c r="D683" s="25" t="s">
        <v>126</v>
      </c>
      <c r="E683" s="25" t="s">
        <v>2367</v>
      </c>
      <c r="F683" s="25" t="s">
        <v>2368</v>
      </c>
      <c r="G683" s="25" t="s">
        <v>65</v>
      </c>
      <c r="H683" s="25" t="s">
        <v>2294</v>
      </c>
      <c r="I683" s="25">
        <v>2</v>
      </c>
      <c r="J683" s="25" t="s">
        <v>41</v>
      </c>
      <c r="K683" s="25" t="s">
        <v>41</v>
      </c>
      <c r="L683" s="30">
        <f t="shared" si="57"/>
        <v>7558</v>
      </c>
      <c r="M683" s="30">
        <v>1700</v>
      </c>
      <c r="N683" s="30">
        <v>1000</v>
      </c>
      <c r="O683" s="30">
        <v>30</v>
      </c>
      <c r="P683" s="30">
        <v>228</v>
      </c>
      <c r="Q683" s="30">
        <v>400</v>
      </c>
      <c r="R683" s="30">
        <v>4200</v>
      </c>
      <c r="S683" s="30">
        <v>0</v>
      </c>
      <c r="T683" s="30">
        <v>0</v>
      </c>
      <c r="U683" s="30">
        <v>0</v>
      </c>
      <c r="V683" s="30">
        <v>0</v>
      </c>
      <c r="W683" s="30">
        <v>0</v>
      </c>
      <c r="X683" s="30">
        <v>0</v>
      </c>
      <c r="Y683" s="30">
        <f t="shared" si="58"/>
        <v>4200</v>
      </c>
      <c r="Z683" s="30">
        <v>2500</v>
      </c>
      <c r="AA683" s="30">
        <f t="shared" si="54"/>
        <v>1700</v>
      </c>
      <c r="AB683" s="31">
        <f t="shared" si="56"/>
        <v>6358</v>
      </c>
      <c r="AC683" s="30">
        <v>0</v>
      </c>
      <c r="AD683" s="30">
        <v>3000</v>
      </c>
      <c r="AE683" s="30">
        <f t="shared" si="55"/>
        <v>3358</v>
      </c>
    </row>
    <row r="684" s="3" customFormat="1" ht="24" customHeight="1" spans="1:31">
      <c r="A684" s="25">
        <v>679</v>
      </c>
      <c r="B684" s="25" t="s">
        <v>2292</v>
      </c>
      <c r="C684" s="26" t="s">
        <v>2369</v>
      </c>
      <c r="D684" s="25" t="s">
        <v>82</v>
      </c>
      <c r="E684" s="25" t="s">
        <v>1917</v>
      </c>
      <c r="F684" s="25" t="s">
        <v>2370</v>
      </c>
      <c r="G684" s="25" t="s">
        <v>89</v>
      </c>
      <c r="H684" s="25" t="s">
        <v>2294</v>
      </c>
      <c r="I684" s="25">
        <v>3</v>
      </c>
      <c r="J684" s="25" t="s">
        <v>34</v>
      </c>
      <c r="K684" s="25" t="s">
        <v>61</v>
      </c>
      <c r="L684" s="30">
        <f t="shared" si="57"/>
        <v>7486</v>
      </c>
      <c r="M684" s="30">
        <v>1700</v>
      </c>
      <c r="N684" s="30">
        <v>1000</v>
      </c>
      <c r="O684" s="30">
        <v>30</v>
      </c>
      <c r="P684" s="30">
        <v>156</v>
      </c>
      <c r="Q684" s="30">
        <v>400</v>
      </c>
      <c r="R684" s="30">
        <v>4200</v>
      </c>
      <c r="S684" s="30">
        <v>0</v>
      </c>
      <c r="T684" s="30">
        <v>0</v>
      </c>
      <c r="U684" s="30">
        <v>0</v>
      </c>
      <c r="V684" s="30">
        <v>0</v>
      </c>
      <c r="W684" s="30">
        <v>0</v>
      </c>
      <c r="X684" s="30">
        <v>0</v>
      </c>
      <c r="Y684" s="30">
        <f t="shared" si="58"/>
        <v>4200</v>
      </c>
      <c r="Z684" s="30">
        <v>2500</v>
      </c>
      <c r="AA684" s="30">
        <f t="shared" si="54"/>
        <v>1700</v>
      </c>
      <c r="AB684" s="31">
        <f t="shared" si="56"/>
        <v>6286</v>
      </c>
      <c r="AC684" s="30">
        <v>0</v>
      </c>
      <c r="AD684" s="30">
        <v>3000</v>
      </c>
      <c r="AE684" s="30">
        <f t="shared" si="55"/>
        <v>3286</v>
      </c>
    </row>
    <row r="685" s="3" customFormat="1" ht="24" customHeight="1" spans="1:31">
      <c r="A685" s="25">
        <v>680</v>
      </c>
      <c r="B685" s="25" t="s">
        <v>2292</v>
      </c>
      <c r="C685" s="26" t="s">
        <v>2371</v>
      </c>
      <c r="D685" s="25" t="s">
        <v>82</v>
      </c>
      <c r="E685" s="25" t="s">
        <v>1087</v>
      </c>
      <c r="F685" s="25" t="s">
        <v>2372</v>
      </c>
      <c r="G685" s="25" t="s">
        <v>89</v>
      </c>
      <c r="H685" s="25" t="s">
        <v>2294</v>
      </c>
      <c r="I685" s="25">
        <v>3</v>
      </c>
      <c r="J685" s="25" t="s">
        <v>34</v>
      </c>
      <c r="K685" s="25" t="s">
        <v>61</v>
      </c>
      <c r="L685" s="30">
        <f t="shared" si="57"/>
        <v>7486</v>
      </c>
      <c r="M685" s="30">
        <v>1700</v>
      </c>
      <c r="N685" s="30">
        <v>1000</v>
      </c>
      <c r="O685" s="30">
        <v>30</v>
      </c>
      <c r="P685" s="30">
        <v>156</v>
      </c>
      <c r="Q685" s="30">
        <v>400</v>
      </c>
      <c r="R685" s="30">
        <v>4200</v>
      </c>
      <c r="S685" s="30">
        <v>0</v>
      </c>
      <c r="T685" s="30">
        <v>0</v>
      </c>
      <c r="U685" s="30">
        <v>0</v>
      </c>
      <c r="V685" s="30">
        <v>0</v>
      </c>
      <c r="W685" s="30">
        <v>0</v>
      </c>
      <c r="X685" s="30">
        <v>0</v>
      </c>
      <c r="Y685" s="30">
        <f t="shared" si="58"/>
        <v>4200</v>
      </c>
      <c r="Z685" s="30">
        <v>2500</v>
      </c>
      <c r="AA685" s="30">
        <f t="shared" si="54"/>
        <v>1700</v>
      </c>
      <c r="AB685" s="31">
        <f t="shared" si="56"/>
        <v>6286</v>
      </c>
      <c r="AC685" s="30">
        <v>0</v>
      </c>
      <c r="AD685" s="30">
        <v>3000</v>
      </c>
      <c r="AE685" s="30">
        <f t="shared" si="55"/>
        <v>3286</v>
      </c>
    </row>
    <row r="686" s="3" customFormat="1" ht="24" customHeight="1" spans="1:31">
      <c r="A686" s="25">
        <v>681</v>
      </c>
      <c r="B686" s="25" t="s">
        <v>2292</v>
      </c>
      <c r="C686" s="26" t="s">
        <v>2373</v>
      </c>
      <c r="D686" s="25" t="s">
        <v>131</v>
      </c>
      <c r="E686" s="25" t="s">
        <v>1475</v>
      </c>
      <c r="F686" s="25" t="s">
        <v>2374</v>
      </c>
      <c r="G686" s="25" t="s">
        <v>31</v>
      </c>
      <c r="H686" s="25" t="s">
        <v>2294</v>
      </c>
      <c r="I686" s="25">
        <v>3</v>
      </c>
      <c r="J686" s="25" t="s">
        <v>60</v>
      </c>
      <c r="K686" s="25" t="s">
        <v>61</v>
      </c>
      <c r="L686" s="30">
        <f t="shared" si="57"/>
        <v>7486</v>
      </c>
      <c r="M686" s="30">
        <v>1700</v>
      </c>
      <c r="N686" s="30">
        <v>1000</v>
      </c>
      <c r="O686" s="30">
        <v>30</v>
      </c>
      <c r="P686" s="30">
        <v>156</v>
      </c>
      <c r="Q686" s="30">
        <v>400</v>
      </c>
      <c r="R686" s="30">
        <v>4200</v>
      </c>
      <c r="S686" s="30">
        <v>0</v>
      </c>
      <c r="T686" s="30">
        <v>0</v>
      </c>
      <c r="U686" s="30">
        <v>0</v>
      </c>
      <c r="V686" s="30">
        <v>0</v>
      </c>
      <c r="W686" s="30">
        <v>0</v>
      </c>
      <c r="X686" s="30">
        <v>0</v>
      </c>
      <c r="Y686" s="30">
        <f t="shared" si="58"/>
        <v>4200</v>
      </c>
      <c r="Z686" s="30">
        <v>2500</v>
      </c>
      <c r="AA686" s="30">
        <f t="shared" si="54"/>
        <v>1700</v>
      </c>
      <c r="AB686" s="31">
        <f t="shared" si="56"/>
        <v>6286</v>
      </c>
      <c r="AC686" s="30">
        <v>0</v>
      </c>
      <c r="AD686" s="30">
        <v>3000</v>
      </c>
      <c r="AE686" s="30">
        <f t="shared" si="55"/>
        <v>3286</v>
      </c>
    </row>
    <row r="687" s="3" customFormat="1" ht="24" customHeight="1" spans="1:31">
      <c r="A687" s="25">
        <v>682</v>
      </c>
      <c r="B687" s="25" t="s">
        <v>2292</v>
      </c>
      <c r="C687" s="26" t="s">
        <v>2375</v>
      </c>
      <c r="D687" s="25" t="s">
        <v>131</v>
      </c>
      <c r="E687" s="25" t="s">
        <v>921</v>
      </c>
      <c r="F687" s="25" t="s">
        <v>2376</v>
      </c>
      <c r="G687" s="25" t="s">
        <v>31</v>
      </c>
      <c r="H687" s="25" t="s">
        <v>2294</v>
      </c>
      <c r="I687" s="25">
        <v>3</v>
      </c>
      <c r="J687" s="25" t="s">
        <v>34</v>
      </c>
      <c r="K687" s="25" t="s">
        <v>61</v>
      </c>
      <c r="L687" s="30">
        <f t="shared" si="57"/>
        <v>7486</v>
      </c>
      <c r="M687" s="30">
        <v>1700</v>
      </c>
      <c r="N687" s="30">
        <v>1000</v>
      </c>
      <c r="O687" s="30">
        <v>30</v>
      </c>
      <c r="P687" s="30">
        <v>156</v>
      </c>
      <c r="Q687" s="30">
        <v>400</v>
      </c>
      <c r="R687" s="30">
        <v>4200</v>
      </c>
      <c r="S687" s="30">
        <v>0</v>
      </c>
      <c r="T687" s="30">
        <v>0</v>
      </c>
      <c r="U687" s="30">
        <v>0</v>
      </c>
      <c r="V687" s="30">
        <v>0</v>
      </c>
      <c r="W687" s="30">
        <v>0</v>
      </c>
      <c r="X687" s="30">
        <v>0</v>
      </c>
      <c r="Y687" s="30">
        <f t="shared" si="58"/>
        <v>4200</v>
      </c>
      <c r="Z687" s="30">
        <v>2500</v>
      </c>
      <c r="AA687" s="30">
        <f t="shared" si="54"/>
        <v>1700</v>
      </c>
      <c r="AB687" s="31">
        <f t="shared" si="56"/>
        <v>6286</v>
      </c>
      <c r="AC687" s="30">
        <v>0</v>
      </c>
      <c r="AD687" s="30">
        <v>3000</v>
      </c>
      <c r="AE687" s="30">
        <f t="shared" si="55"/>
        <v>3286</v>
      </c>
    </row>
    <row r="688" s="3" customFormat="1" ht="24" customHeight="1" spans="1:31">
      <c r="A688" s="25">
        <v>683</v>
      </c>
      <c r="B688" s="25" t="s">
        <v>2292</v>
      </c>
      <c r="C688" s="26" t="s">
        <v>2377</v>
      </c>
      <c r="D688" s="25" t="s">
        <v>126</v>
      </c>
      <c r="E688" s="25" t="s">
        <v>1616</v>
      </c>
      <c r="F688" s="25" t="s">
        <v>2378</v>
      </c>
      <c r="G688" s="25" t="s">
        <v>89</v>
      </c>
      <c r="H688" s="25" t="s">
        <v>2294</v>
      </c>
      <c r="I688" s="25">
        <v>3</v>
      </c>
      <c r="J688" s="25" t="s">
        <v>34</v>
      </c>
      <c r="K688" s="25" t="s">
        <v>61</v>
      </c>
      <c r="L688" s="30">
        <f t="shared" si="57"/>
        <v>7486</v>
      </c>
      <c r="M688" s="30">
        <v>1700</v>
      </c>
      <c r="N688" s="30">
        <v>1000</v>
      </c>
      <c r="O688" s="30">
        <v>30</v>
      </c>
      <c r="P688" s="30">
        <v>156</v>
      </c>
      <c r="Q688" s="30">
        <v>400</v>
      </c>
      <c r="R688" s="30">
        <v>4200</v>
      </c>
      <c r="S688" s="30">
        <v>0</v>
      </c>
      <c r="T688" s="30">
        <v>0</v>
      </c>
      <c r="U688" s="30">
        <v>0</v>
      </c>
      <c r="V688" s="30">
        <v>0</v>
      </c>
      <c r="W688" s="30">
        <v>0</v>
      </c>
      <c r="X688" s="30">
        <v>0</v>
      </c>
      <c r="Y688" s="30">
        <f t="shared" si="58"/>
        <v>4200</v>
      </c>
      <c r="Z688" s="30">
        <v>2500</v>
      </c>
      <c r="AA688" s="30">
        <f t="shared" si="54"/>
        <v>1700</v>
      </c>
      <c r="AB688" s="31">
        <f t="shared" si="56"/>
        <v>6286</v>
      </c>
      <c r="AC688" s="30">
        <v>0</v>
      </c>
      <c r="AD688" s="30">
        <v>3000</v>
      </c>
      <c r="AE688" s="30">
        <f t="shared" si="55"/>
        <v>3286</v>
      </c>
    </row>
    <row r="689" s="3" customFormat="1" ht="24" customHeight="1" spans="1:31">
      <c r="A689" s="25">
        <v>684</v>
      </c>
      <c r="B689" s="25" t="s">
        <v>2292</v>
      </c>
      <c r="C689" s="26" t="s">
        <v>2379</v>
      </c>
      <c r="D689" s="25" t="s">
        <v>126</v>
      </c>
      <c r="E689" s="25" t="s">
        <v>2113</v>
      </c>
      <c r="F689" s="25" t="s">
        <v>2130</v>
      </c>
      <c r="G689" s="25" t="s">
        <v>89</v>
      </c>
      <c r="H689" s="25" t="s">
        <v>2294</v>
      </c>
      <c r="I689" s="25">
        <v>3</v>
      </c>
      <c r="J689" s="25" t="s">
        <v>60</v>
      </c>
      <c r="K689" s="25" t="s">
        <v>61</v>
      </c>
      <c r="L689" s="30">
        <f t="shared" si="57"/>
        <v>7486</v>
      </c>
      <c r="M689" s="30">
        <v>1700</v>
      </c>
      <c r="N689" s="30">
        <v>1000</v>
      </c>
      <c r="O689" s="30">
        <v>30</v>
      </c>
      <c r="P689" s="30">
        <v>156</v>
      </c>
      <c r="Q689" s="30">
        <v>400</v>
      </c>
      <c r="R689" s="30">
        <v>4200</v>
      </c>
      <c r="S689" s="30">
        <v>0</v>
      </c>
      <c r="T689" s="30">
        <v>0</v>
      </c>
      <c r="U689" s="30">
        <v>0</v>
      </c>
      <c r="V689" s="30">
        <v>0</v>
      </c>
      <c r="W689" s="30">
        <v>0</v>
      </c>
      <c r="X689" s="30">
        <v>0</v>
      </c>
      <c r="Y689" s="30">
        <f t="shared" si="58"/>
        <v>4200</v>
      </c>
      <c r="Z689" s="30">
        <v>2500</v>
      </c>
      <c r="AA689" s="30">
        <f t="shared" si="54"/>
        <v>1700</v>
      </c>
      <c r="AB689" s="31">
        <f t="shared" si="56"/>
        <v>6286</v>
      </c>
      <c r="AC689" s="30">
        <v>0</v>
      </c>
      <c r="AD689" s="30">
        <v>3000</v>
      </c>
      <c r="AE689" s="30">
        <f t="shared" si="55"/>
        <v>3286</v>
      </c>
    </row>
    <row r="690" s="3" customFormat="1" ht="24" customHeight="1" spans="1:31">
      <c r="A690" s="25">
        <v>685</v>
      </c>
      <c r="B690" s="25" t="s">
        <v>2292</v>
      </c>
      <c r="C690" s="26" t="s">
        <v>2380</v>
      </c>
      <c r="D690" s="25" t="s">
        <v>37</v>
      </c>
      <c r="E690" s="25" t="s">
        <v>1101</v>
      </c>
      <c r="F690" s="25" t="s">
        <v>2381</v>
      </c>
      <c r="G690" s="25" t="s">
        <v>89</v>
      </c>
      <c r="H690" s="25" t="s">
        <v>2294</v>
      </c>
      <c r="I690" s="25">
        <v>3</v>
      </c>
      <c r="J690" s="25" t="s">
        <v>34</v>
      </c>
      <c r="K690" s="25" t="s">
        <v>61</v>
      </c>
      <c r="L690" s="30">
        <f t="shared" si="57"/>
        <v>7486</v>
      </c>
      <c r="M690" s="30">
        <v>1700</v>
      </c>
      <c r="N690" s="30">
        <v>1000</v>
      </c>
      <c r="O690" s="30">
        <v>30</v>
      </c>
      <c r="P690" s="30">
        <v>156</v>
      </c>
      <c r="Q690" s="30">
        <v>400</v>
      </c>
      <c r="R690" s="30">
        <v>4200</v>
      </c>
      <c r="S690" s="30">
        <v>0</v>
      </c>
      <c r="T690" s="30">
        <v>0</v>
      </c>
      <c r="U690" s="30">
        <v>0</v>
      </c>
      <c r="V690" s="30">
        <v>0</v>
      </c>
      <c r="W690" s="30">
        <v>0</v>
      </c>
      <c r="X690" s="30">
        <v>0</v>
      </c>
      <c r="Y690" s="30">
        <f t="shared" si="58"/>
        <v>4200</v>
      </c>
      <c r="Z690" s="30">
        <v>2500</v>
      </c>
      <c r="AA690" s="30">
        <f t="shared" si="54"/>
        <v>1700</v>
      </c>
      <c r="AB690" s="31">
        <f t="shared" si="56"/>
        <v>6286</v>
      </c>
      <c r="AC690" s="30">
        <v>0</v>
      </c>
      <c r="AD690" s="30">
        <v>3000</v>
      </c>
      <c r="AE690" s="30">
        <f t="shared" si="55"/>
        <v>3286</v>
      </c>
    </row>
    <row r="691" s="3" customFormat="1" ht="24" customHeight="1" spans="1:31">
      <c r="A691" s="25">
        <v>686</v>
      </c>
      <c r="B691" s="25" t="s">
        <v>2292</v>
      </c>
      <c r="C691" s="26" t="s">
        <v>2382</v>
      </c>
      <c r="D691" s="25" t="s">
        <v>28</v>
      </c>
      <c r="E691" s="25" t="s">
        <v>563</v>
      </c>
      <c r="F691" s="25" t="s">
        <v>2383</v>
      </c>
      <c r="G691" s="25" t="s">
        <v>31</v>
      </c>
      <c r="H691" s="25" t="s">
        <v>2294</v>
      </c>
      <c r="I691" s="25">
        <v>3</v>
      </c>
      <c r="J691" s="25" t="s">
        <v>41</v>
      </c>
      <c r="K691" s="25" t="s">
        <v>41</v>
      </c>
      <c r="L691" s="30">
        <f t="shared" si="57"/>
        <v>7486</v>
      </c>
      <c r="M691" s="30">
        <v>1700</v>
      </c>
      <c r="N691" s="30">
        <v>1000</v>
      </c>
      <c r="O691" s="30">
        <v>30</v>
      </c>
      <c r="P691" s="30">
        <v>156</v>
      </c>
      <c r="Q691" s="30">
        <v>400</v>
      </c>
      <c r="R691" s="30">
        <v>4200</v>
      </c>
      <c r="S691" s="30">
        <v>0</v>
      </c>
      <c r="T691" s="30">
        <v>0</v>
      </c>
      <c r="U691" s="30">
        <v>0</v>
      </c>
      <c r="V691" s="30">
        <v>0</v>
      </c>
      <c r="W691" s="30">
        <v>0</v>
      </c>
      <c r="X691" s="30">
        <v>0</v>
      </c>
      <c r="Y691" s="30">
        <f t="shared" si="58"/>
        <v>4200</v>
      </c>
      <c r="Z691" s="30">
        <v>2500</v>
      </c>
      <c r="AA691" s="30">
        <f t="shared" si="54"/>
        <v>1700</v>
      </c>
      <c r="AB691" s="31">
        <f t="shared" si="56"/>
        <v>6286</v>
      </c>
      <c r="AC691" s="30">
        <v>0</v>
      </c>
      <c r="AD691" s="30">
        <v>3000</v>
      </c>
      <c r="AE691" s="30">
        <f t="shared" si="55"/>
        <v>3286</v>
      </c>
    </row>
    <row r="692" s="3" customFormat="1" ht="24" customHeight="1" spans="1:31">
      <c r="A692" s="25">
        <v>687</v>
      </c>
      <c r="B692" s="25" t="s">
        <v>2292</v>
      </c>
      <c r="C692" s="26" t="s">
        <v>2384</v>
      </c>
      <c r="D692" s="25" t="s">
        <v>28</v>
      </c>
      <c r="E692" s="25" t="s">
        <v>2385</v>
      </c>
      <c r="F692" s="25" t="s">
        <v>2386</v>
      </c>
      <c r="G692" s="25" t="s">
        <v>31</v>
      </c>
      <c r="H692" s="25" t="s">
        <v>2294</v>
      </c>
      <c r="I692" s="25">
        <v>3</v>
      </c>
      <c r="J692" s="25" t="s">
        <v>41</v>
      </c>
      <c r="K692" s="25" t="s">
        <v>41</v>
      </c>
      <c r="L692" s="30">
        <f t="shared" si="57"/>
        <v>7486</v>
      </c>
      <c r="M692" s="30">
        <v>1700</v>
      </c>
      <c r="N692" s="30">
        <v>1000</v>
      </c>
      <c r="O692" s="30">
        <v>30</v>
      </c>
      <c r="P692" s="30">
        <v>156</v>
      </c>
      <c r="Q692" s="30">
        <v>400</v>
      </c>
      <c r="R692" s="30">
        <v>4200</v>
      </c>
      <c r="S692" s="30">
        <v>0</v>
      </c>
      <c r="T692" s="30">
        <v>0</v>
      </c>
      <c r="U692" s="30">
        <v>0</v>
      </c>
      <c r="V692" s="30">
        <v>0</v>
      </c>
      <c r="W692" s="30">
        <v>0</v>
      </c>
      <c r="X692" s="30">
        <v>0</v>
      </c>
      <c r="Y692" s="30">
        <f t="shared" si="58"/>
        <v>4200</v>
      </c>
      <c r="Z692" s="30">
        <v>2500</v>
      </c>
      <c r="AA692" s="30">
        <f t="shared" si="54"/>
        <v>1700</v>
      </c>
      <c r="AB692" s="31">
        <f t="shared" si="56"/>
        <v>6286</v>
      </c>
      <c r="AC692" s="30">
        <v>0</v>
      </c>
      <c r="AD692" s="30">
        <v>3000</v>
      </c>
      <c r="AE692" s="30">
        <f t="shared" si="55"/>
        <v>3286</v>
      </c>
    </row>
    <row r="693" s="3" customFormat="1" ht="24" customHeight="1" spans="1:31">
      <c r="A693" s="25">
        <v>688</v>
      </c>
      <c r="B693" s="25" t="s">
        <v>2292</v>
      </c>
      <c r="C693" s="26" t="s">
        <v>2387</v>
      </c>
      <c r="D693" s="25" t="s">
        <v>112</v>
      </c>
      <c r="E693" s="25" t="s">
        <v>757</v>
      </c>
      <c r="F693" s="25" t="s">
        <v>2388</v>
      </c>
      <c r="G693" s="25" t="s">
        <v>89</v>
      </c>
      <c r="H693" s="25" t="s">
        <v>2294</v>
      </c>
      <c r="I693" s="25">
        <v>2</v>
      </c>
      <c r="J693" s="25" t="s">
        <v>34</v>
      </c>
      <c r="K693" s="25" t="s">
        <v>61</v>
      </c>
      <c r="L693" s="30">
        <f t="shared" si="57"/>
        <v>7558</v>
      </c>
      <c r="M693" s="30">
        <v>1700</v>
      </c>
      <c r="N693" s="30">
        <v>1000</v>
      </c>
      <c r="O693" s="30">
        <v>30</v>
      </c>
      <c r="P693" s="30">
        <v>228</v>
      </c>
      <c r="Q693" s="30">
        <v>400</v>
      </c>
      <c r="R693" s="30">
        <v>4200</v>
      </c>
      <c r="S693" s="30">
        <v>0</v>
      </c>
      <c r="T693" s="30">
        <v>0</v>
      </c>
      <c r="U693" s="30">
        <v>0</v>
      </c>
      <c r="V693" s="30">
        <v>0</v>
      </c>
      <c r="W693" s="30">
        <v>0</v>
      </c>
      <c r="X693" s="30">
        <v>0</v>
      </c>
      <c r="Y693" s="30">
        <f t="shared" si="58"/>
        <v>4200</v>
      </c>
      <c r="Z693" s="30">
        <v>2500</v>
      </c>
      <c r="AA693" s="30">
        <f t="shared" si="54"/>
        <v>1700</v>
      </c>
      <c r="AB693" s="31">
        <f t="shared" si="56"/>
        <v>6358</v>
      </c>
      <c r="AC693" s="30">
        <v>0</v>
      </c>
      <c r="AD693" s="30">
        <v>3000</v>
      </c>
      <c r="AE693" s="30">
        <f t="shared" si="55"/>
        <v>3358</v>
      </c>
    </row>
    <row r="694" s="3" customFormat="1" ht="24" customHeight="1" spans="1:31">
      <c r="A694" s="25">
        <v>689</v>
      </c>
      <c r="B694" s="25" t="s">
        <v>2292</v>
      </c>
      <c r="C694" s="26" t="s">
        <v>2389</v>
      </c>
      <c r="D694" s="25" t="s">
        <v>82</v>
      </c>
      <c r="E694" s="25" t="s">
        <v>2390</v>
      </c>
      <c r="F694" s="25" t="s">
        <v>2391</v>
      </c>
      <c r="G694" s="25" t="s">
        <v>65</v>
      </c>
      <c r="H694" s="25" t="s">
        <v>2294</v>
      </c>
      <c r="I694" s="25">
        <v>2</v>
      </c>
      <c r="J694" s="25" t="s">
        <v>34</v>
      </c>
      <c r="K694" s="25" t="s">
        <v>61</v>
      </c>
      <c r="L694" s="30">
        <f t="shared" si="57"/>
        <v>7558</v>
      </c>
      <c r="M694" s="30">
        <v>1700</v>
      </c>
      <c r="N694" s="30">
        <v>1000</v>
      </c>
      <c r="O694" s="30">
        <v>30</v>
      </c>
      <c r="P694" s="30">
        <v>228</v>
      </c>
      <c r="Q694" s="30">
        <v>400</v>
      </c>
      <c r="R694" s="30">
        <v>4200</v>
      </c>
      <c r="S694" s="30">
        <v>0</v>
      </c>
      <c r="T694" s="30">
        <v>0</v>
      </c>
      <c r="U694" s="30">
        <v>0</v>
      </c>
      <c r="V694" s="30">
        <v>0</v>
      </c>
      <c r="W694" s="30">
        <v>0</v>
      </c>
      <c r="X694" s="30">
        <v>0</v>
      </c>
      <c r="Y694" s="30">
        <f t="shared" si="58"/>
        <v>4200</v>
      </c>
      <c r="Z694" s="30">
        <v>2500</v>
      </c>
      <c r="AA694" s="30">
        <f t="shared" si="54"/>
        <v>1700</v>
      </c>
      <c r="AB694" s="31">
        <f t="shared" si="56"/>
        <v>6358</v>
      </c>
      <c r="AC694" s="30">
        <v>0</v>
      </c>
      <c r="AD694" s="30">
        <v>3000</v>
      </c>
      <c r="AE694" s="30">
        <f t="shared" si="55"/>
        <v>3358</v>
      </c>
    </row>
    <row r="695" s="3" customFormat="1" ht="24" customHeight="1" spans="1:31">
      <c r="A695" s="25">
        <v>690</v>
      </c>
      <c r="B695" s="25" t="s">
        <v>2292</v>
      </c>
      <c r="C695" s="26" t="s">
        <v>2392</v>
      </c>
      <c r="D695" s="25" t="s">
        <v>28</v>
      </c>
      <c r="E695" s="25" t="s">
        <v>1287</v>
      </c>
      <c r="F695" s="25" t="s">
        <v>1288</v>
      </c>
      <c r="G695" s="25" t="s">
        <v>89</v>
      </c>
      <c r="H695" s="25" t="s">
        <v>2294</v>
      </c>
      <c r="I695" s="25">
        <v>2</v>
      </c>
      <c r="J695" s="25" t="s">
        <v>34</v>
      </c>
      <c r="K695" s="25" t="s">
        <v>61</v>
      </c>
      <c r="L695" s="30">
        <f t="shared" si="57"/>
        <v>7558</v>
      </c>
      <c r="M695" s="30">
        <v>1700</v>
      </c>
      <c r="N695" s="30">
        <v>1000</v>
      </c>
      <c r="O695" s="30">
        <v>30</v>
      </c>
      <c r="P695" s="30">
        <v>228</v>
      </c>
      <c r="Q695" s="30">
        <v>400</v>
      </c>
      <c r="R695" s="30">
        <v>4200</v>
      </c>
      <c r="S695" s="30">
        <v>0</v>
      </c>
      <c r="T695" s="30">
        <v>0</v>
      </c>
      <c r="U695" s="30">
        <v>0</v>
      </c>
      <c r="V695" s="30">
        <v>0</v>
      </c>
      <c r="W695" s="30">
        <v>0</v>
      </c>
      <c r="X695" s="30">
        <v>0</v>
      </c>
      <c r="Y695" s="30">
        <f t="shared" si="58"/>
        <v>4200</v>
      </c>
      <c r="Z695" s="30">
        <v>2500</v>
      </c>
      <c r="AA695" s="30">
        <f t="shared" si="54"/>
        <v>1700</v>
      </c>
      <c r="AB695" s="31">
        <f t="shared" si="56"/>
        <v>6358</v>
      </c>
      <c r="AC695" s="30">
        <v>0</v>
      </c>
      <c r="AD695" s="30">
        <v>3000</v>
      </c>
      <c r="AE695" s="30">
        <f t="shared" si="55"/>
        <v>3358</v>
      </c>
    </row>
    <row r="696" s="3" customFormat="1" ht="24" customHeight="1" spans="1:31">
      <c r="A696" s="25">
        <v>691</v>
      </c>
      <c r="B696" s="25" t="s">
        <v>2292</v>
      </c>
      <c r="C696" s="26" t="s">
        <v>2393</v>
      </c>
      <c r="D696" s="25" t="s">
        <v>28</v>
      </c>
      <c r="E696" s="25" t="s">
        <v>231</v>
      </c>
      <c r="F696" s="25" t="s">
        <v>2394</v>
      </c>
      <c r="G696" s="25" t="s">
        <v>89</v>
      </c>
      <c r="H696" s="25" t="s">
        <v>2294</v>
      </c>
      <c r="I696" s="25">
        <v>2</v>
      </c>
      <c r="J696" s="25" t="s">
        <v>34</v>
      </c>
      <c r="K696" s="25" t="s">
        <v>61</v>
      </c>
      <c r="L696" s="30">
        <f t="shared" si="57"/>
        <v>7558</v>
      </c>
      <c r="M696" s="30">
        <v>1700</v>
      </c>
      <c r="N696" s="30">
        <v>1000</v>
      </c>
      <c r="O696" s="30">
        <v>30</v>
      </c>
      <c r="P696" s="30">
        <v>228</v>
      </c>
      <c r="Q696" s="30">
        <v>400</v>
      </c>
      <c r="R696" s="30">
        <v>4200</v>
      </c>
      <c r="S696" s="30">
        <v>0</v>
      </c>
      <c r="T696" s="30">
        <v>0</v>
      </c>
      <c r="U696" s="30">
        <v>0</v>
      </c>
      <c r="V696" s="30">
        <v>0</v>
      </c>
      <c r="W696" s="30">
        <v>0</v>
      </c>
      <c r="X696" s="30">
        <v>0</v>
      </c>
      <c r="Y696" s="30">
        <f t="shared" si="58"/>
        <v>4200</v>
      </c>
      <c r="Z696" s="30">
        <v>2500</v>
      </c>
      <c r="AA696" s="30">
        <f t="shared" si="54"/>
        <v>1700</v>
      </c>
      <c r="AB696" s="31">
        <f t="shared" si="56"/>
        <v>6358</v>
      </c>
      <c r="AC696" s="30">
        <v>0</v>
      </c>
      <c r="AD696" s="30">
        <v>3000</v>
      </c>
      <c r="AE696" s="30">
        <f t="shared" si="55"/>
        <v>3358</v>
      </c>
    </row>
    <row r="697" s="3" customFormat="1" ht="24" customHeight="1" spans="1:31">
      <c r="A697" s="25">
        <v>692</v>
      </c>
      <c r="B697" s="25" t="s">
        <v>2292</v>
      </c>
      <c r="C697" s="26" t="s">
        <v>2395</v>
      </c>
      <c r="D697" s="25" t="s">
        <v>72</v>
      </c>
      <c r="E697" s="25" t="s">
        <v>687</v>
      </c>
      <c r="F697" s="25" t="s">
        <v>2396</v>
      </c>
      <c r="G697" s="25" t="s">
        <v>31</v>
      </c>
      <c r="H697" s="25" t="s">
        <v>2294</v>
      </c>
      <c r="I697" s="25">
        <v>2</v>
      </c>
      <c r="J697" s="25" t="s">
        <v>34</v>
      </c>
      <c r="K697" s="25" t="s">
        <v>61</v>
      </c>
      <c r="L697" s="30">
        <f t="shared" si="57"/>
        <v>7558</v>
      </c>
      <c r="M697" s="30">
        <v>1700</v>
      </c>
      <c r="N697" s="30">
        <v>1000</v>
      </c>
      <c r="O697" s="30">
        <v>30</v>
      </c>
      <c r="P697" s="30">
        <v>228</v>
      </c>
      <c r="Q697" s="30">
        <v>400</v>
      </c>
      <c r="R697" s="30">
        <v>4200</v>
      </c>
      <c r="S697" s="30">
        <v>0</v>
      </c>
      <c r="T697" s="30">
        <v>0</v>
      </c>
      <c r="U697" s="30">
        <v>0</v>
      </c>
      <c r="V697" s="30">
        <v>0</v>
      </c>
      <c r="W697" s="30">
        <v>0</v>
      </c>
      <c r="X697" s="30">
        <v>0</v>
      </c>
      <c r="Y697" s="30">
        <f t="shared" si="58"/>
        <v>4200</v>
      </c>
      <c r="Z697" s="30">
        <v>2500</v>
      </c>
      <c r="AA697" s="30">
        <f t="shared" si="54"/>
        <v>1700</v>
      </c>
      <c r="AB697" s="31">
        <f t="shared" si="56"/>
        <v>6358</v>
      </c>
      <c r="AC697" s="30">
        <v>0</v>
      </c>
      <c r="AD697" s="30">
        <v>3000</v>
      </c>
      <c r="AE697" s="30">
        <f t="shared" si="55"/>
        <v>3358</v>
      </c>
    </row>
    <row r="698" s="3" customFormat="1" ht="24" customHeight="1" spans="1:31">
      <c r="A698" s="25">
        <v>693</v>
      </c>
      <c r="B698" s="25" t="s">
        <v>2292</v>
      </c>
      <c r="C698" s="26" t="s">
        <v>2397</v>
      </c>
      <c r="D698" s="25" t="s">
        <v>184</v>
      </c>
      <c r="E698" s="25" t="s">
        <v>100</v>
      </c>
      <c r="F698" s="25" t="s">
        <v>2398</v>
      </c>
      <c r="G698" s="25" t="s">
        <v>89</v>
      </c>
      <c r="H698" s="25" t="s">
        <v>2294</v>
      </c>
      <c r="I698" s="25">
        <v>2</v>
      </c>
      <c r="J698" s="25" t="s">
        <v>34</v>
      </c>
      <c r="K698" s="25" t="s">
        <v>61</v>
      </c>
      <c r="L698" s="30">
        <f t="shared" si="57"/>
        <v>7558</v>
      </c>
      <c r="M698" s="30">
        <v>1700</v>
      </c>
      <c r="N698" s="30">
        <v>1000</v>
      </c>
      <c r="O698" s="30">
        <v>30</v>
      </c>
      <c r="P698" s="30">
        <v>228</v>
      </c>
      <c r="Q698" s="30">
        <v>400</v>
      </c>
      <c r="R698" s="30">
        <v>4200</v>
      </c>
      <c r="S698" s="30">
        <v>0</v>
      </c>
      <c r="T698" s="30">
        <v>0</v>
      </c>
      <c r="U698" s="30">
        <v>0</v>
      </c>
      <c r="V698" s="30">
        <v>0</v>
      </c>
      <c r="W698" s="30">
        <v>0</v>
      </c>
      <c r="X698" s="30">
        <v>0</v>
      </c>
      <c r="Y698" s="30">
        <f t="shared" si="58"/>
        <v>4200</v>
      </c>
      <c r="Z698" s="30">
        <v>2500</v>
      </c>
      <c r="AA698" s="30">
        <f t="shared" si="54"/>
        <v>1700</v>
      </c>
      <c r="AB698" s="31">
        <f t="shared" si="56"/>
        <v>6358</v>
      </c>
      <c r="AC698" s="30">
        <v>0</v>
      </c>
      <c r="AD698" s="30">
        <v>3000</v>
      </c>
      <c r="AE698" s="30">
        <f t="shared" si="55"/>
        <v>3358</v>
      </c>
    </row>
    <row r="699" s="3" customFormat="1" ht="24" customHeight="1" spans="1:31">
      <c r="A699" s="25">
        <v>694</v>
      </c>
      <c r="B699" s="25" t="s">
        <v>2292</v>
      </c>
      <c r="C699" s="26" t="s">
        <v>2399</v>
      </c>
      <c r="D699" s="25" t="s">
        <v>184</v>
      </c>
      <c r="E699" s="25" t="s">
        <v>1885</v>
      </c>
      <c r="F699" s="25" t="s">
        <v>2400</v>
      </c>
      <c r="G699" s="25" t="s">
        <v>89</v>
      </c>
      <c r="H699" s="25" t="s">
        <v>2294</v>
      </c>
      <c r="I699" s="25">
        <v>2</v>
      </c>
      <c r="J699" s="25" t="s">
        <v>34</v>
      </c>
      <c r="K699" s="25" t="s">
        <v>61</v>
      </c>
      <c r="L699" s="30">
        <f t="shared" si="57"/>
        <v>7558</v>
      </c>
      <c r="M699" s="30">
        <v>1700</v>
      </c>
      <c r="N699" s="30">
        <v>1000</v>
      </c>
      <c r="O699" s="30">
        <v>30</v>
      </c>
      <c r="P699" s="30">
        <v>228</v>
      </c>
      <c r="Q699" s="30">
        <v>400</v>
      </c>
      <c r="R699" s="30">
        <v>4200</v>
      </c>
      <c r="S699" s="30">
        <v>0</v>
      </c>
      <c r="T699" s="30">
        <v>0</v>
      </c>
      <c r="U699" s="30">
        <v>0</v>
      </c>
      <c r="V699" s="30">
        <v>0</v>
      </c>
      <c r="W699" s="30">
        <v>0</v>
      </c>
      <c r="X699" s="30">
        <v>0</v>
      </c>
      <c r="Y699" s="30">
        <f t="shared" si="58"/>
        <v>4200</v>
      </c>
      <c r="Z699" s="30">
        <v>2500</v>
      </c>
      <c r="AA699" s="30">
        <f t="shared" ref="AA699:AA761" si="59">M699</f>
        <v>1700</v>
      </c>
      <c r="AB699" s="31">
        <f t="shared" si="56"/>
        <v>6358</v>
      </c>
      <c r="AC699" s="30">
        <v>0</v>
      </c>
      <c r="AD699" s="30">
        <v>3000</v>
      </c>
      <c r="AE699" s="30">
        <f t="shared" si="55"/>
        <v>3358</v>
      </c>
    </row>
    <row r="700" s="3" customFormat="1" ht="24" customHeight="1" spans="1:31">
      <c r="A700" s="25">
        <v>695</v>
      </c>
      <c r="B700" s="25" t="s">
        <v>2292</v>
      </c>
      <c r="C700" s="26" t="s">
        <v>2401</v>
      </c>
      <c r="D700" s="25" t="s">
        <v>131</v>
      </c>
      <c r="E700" s="25" t="s">
        <v>835</v>
      </c>
      <c r="F700" s="25" t="s">
        <v>2402</v>
      </c>
      <c r="G700" s="25" t="s">
        <v>31</v>
      </c>
      <c r="H700" s="25" t="s">
        <v>2294</v>
      </c>
      <c r="I700" s="25">
        <v>2</v>
      </c>
      <c r="J700" s="25" t="s">
        <v>34</v>
      </c>
      <c r="K700" s="25" t="s">
        <v>61</v>
      </c>
      <c r="L700" s="30">
        <f t="shared" si="57"/>
        <v>7558</v>
      </c>
      <c r="M700" s="30">
        <v>1700</v>
      </c>
      <c r="N700" s="30">
        <v>1000</v>
      </c>
      <c r="O700" s="30">
        <v>30</v>
      </c>
      <c r="P700" s="30">
        <v>228</v>
      </c>
      <c r="Q700" s="30">
        <v>400</v>
      </c>
      <c r="R700" s="30">
        <v>4200</v>
      </c>
      <c r="S700" s="30">
        <v>0</v>
      </c>
      <c r="T700" s="30">
        <v>0</v>
      </c>
      <c r="U700" s="30">
        <v>0</v>
      </c>
      <c r="V700" s="30">
        <v>0</v>
      </c>
      <c r="W700" s="30">
        <v>0</v>
      </c>
      <c r="X700" s="30">
        <v>0</v>
      </c>
      <c r="Y700" s="30">
        <f t="shared" si="58"/>
        <v>4200</v>
      </c>
      <c r="Z700" s="30">
        <v>2500</v>
      </c>
      <c r="AA700" s="30">
        <f t="shared" si="59"/>
        <v>1700</v>
      </c>
      <c r="AB700" s="31">
        <f t="shared" si="56"/>
        <v>6358</v>
      </c>
      <c r="AC700" s="30">
        <v>0</v>
      </c>
      <c r="AD700" s="30">
        <v>3000</v>
      </c>
      <c r="AE700" s="30">
        <f t="shared" ref="AE700:AE762" si="60">L700-Y700</f>
        <v>3358</v>
      </c>
    </row>
    <row r="701" s="3" customFormat="1" ht="24" customHeight="1" spans="1:31">
      <c r="A701" s="25">
        <v>696</v>
      </c>
      <c r="B701" s="25" t="s">
        <v>2292</v>
      </c>
      <c r="C701" s="26" t="s">
        <v>2403</v>
      </c>
      <c r="D701" s="25" t="s">
        <v>82</v>
      </c>
      <c r="E701" s="25" t="s">
        <v>810</v>
      </c>
      <c r="F701" s="25" t="s">
        <v>2404</v>
      </c>
      <c r="G701" s="25" t="s">
        <v>89</v>
      </c>
      <c r="H701" s="25" t="s">
        <v>2294</v>
      </c>
      <c r="I701" s="25">
        <v>1</v>
      </c>
      <c r="J701" s="25" t="s">
        <v>34</v>
      </c>
      <c r="K701" s="25" t="s">
        <v>35</v>
      </c>
      <c r="L701" s="30">
        <f t="shared" si="57"/>
        <v>7982</v>
      </c>
      <c r="M701" s="30">
        <v>1700</v>
      </c>
      <c r="N701" s="30">
        <v>1000</v>
      </c>
      <c r="O701" s="30">
        <v>30</v>
      </c>
      <c r="P701" s="30">
        <v>312</v>
      </c>
      <c r="Q701" s="30">
        <v>400</v>
      </c>
      <c r="R701" s="30">
        <v>4200</v>
      </c>
      <c r="S701" s="30">
        <v>340</v>
      </c>
      <c r="T701" s="30">
        <v>0</v>
      </c>
      <c r="U701" s="30">
        <v>0</v>
      </c>
      <c r="V701" s="30">
        <v>0</v>
      </c>
      <c r="W701" s="30">
        <v>0</v>
      </c>
      <c r="X701" s="30">
        <v>0</v>
      </c>
      <c r="Y701" s="30">
        <f t="shared" si="58"/>
        <v>4200</v>
      </c>
      <c r="Z701" s="30">
        <v>2500</v>
      </c>
      <c r="AA701" s="30">
        <f t="shared" si="59"/>
        <v>1700</v>
      </c>
      <c r="AB701" s="31">
        <f t="shared" si="56"/>
        <v>6782</v>
      </c>
      <c r="AC701" s="30">
        <v>0</v>
      </c>
      <c r="AD701" s="30">
        <v>3000</v>
      </c>
      <c r="AE701" s="30">
        <f t="shared" si="60"/>
        <v>3782</v>
      </c>
    </row>
    <row r="702" s="3" customFormat="1" ht="24" customHeight="1" spans="1:31">
      <c r="A702" s="25">
        <v>697</v>
      </c>
      <c r="B702" s="25" t="s">
        <v>2292</v>
      </c>
      <c r="C702" s="26" t="s">
        <v>2405</v>
      </c>
      <c r="D702" s="25" t="s">
        <v>82</v>
      </c>
      <c r="E702" s="25" t="s">
        <v>1442</v>
      </c>
      <c r="F702" s="25" t="s">
        <v>1443</v>
      </c>
      <c r="G702" s="25" t="s">
        <v>57</v>
      </c>
      <c r="H702" s="25" t="s">
        <v>2294</v>
      </c>
      <c r="I702" s="25">
        <v>1</v>
      </c>
      <c r="J702" s="25" t="s">
        <v>48</v>
      </c>
      <c r="K702" s="25" t="s">
        <v>61</v>
      </c>
      <c r="L702" s="30">
        <f t="shared" si="57"/>
        <v>7982</v>
      </c>
      <c r="M702" s="30">
        <v>1700</v>
      </c>
      <c r="N702" s="30">
        <v>1000</v>
      </c>
      <c r="O702" s="30">
        <v>30</v>
      </c>
      <c r="P702" s="30">
        <v>312</v>
      </c>
      <c r="Q702" s="30">
        <v>400</v>
      </c>
      <c r="R702" s="30">
        <v>4200</v>
      </c>
      <c r="S702" s="30">
        <v>340</v>
      </c>
      <c r="T702" s="30">
        <v>0</v>
      </c>
      <c r="U702" s="30">
        <v>0</v>
      </c>
      <c r="V702" s="30">
        <v>0</v>
      </c>
      <c r="W702" s="30">
        <v>0</v>
      </c>
      <c r="X702" s="30">
        <v>0</v>
      </c>
      <c r="Y702" s="30">
        <f t="shared" si="58"/>
        <v>4200</v>
      </c>
      <c r="Z702" s="30">
        <v>2500</v>
      </c>
      <c r="AA702" s="30">
        <f t="shared" si="59"/>
        <v>1700</v>
      </c>
      <c r="AB702" s="31">
        <f t="shared" si="56"/>
        <v>6782</v>
      </c>
      <c r="AC702" s="30">
        <v>0</v>
      </c>
      <c r="AD702" s="30">
        <v>3000</v>
      </c>
      <c r="AE702" s="30">
        <f t="shared" si="60"/>
        <v>3782</v>
      </c>
    </row>
    <row r="703" s="3" customFormat="1" ht="24" customHeight="1" spans="1:31">
      <c r="A703" s="25">
        <v>698</v>
      </c>
      <c r="B703" s="25" t="s">
        <v>2292</v>
      </c>
      <c r="C703" s="26" t="s">
        <v>2406</v>
      </c>
      <c r="D703" s="25" t="s">
        <v>28</v>
      </c>
      <c r="E703" s="25" t="s">
        <v>907</v>
      </c>
      <c r="F703" s="25" t="s">
        <v>2407</v>
      </c>
      <c r="G703" s="25" t="s">
        <v>65</v>
      </c>
      <c r="H703" s="25" t="s">
        <v>2294</v>
      </c>
      <c r="I703" s="25">
        <v>1</v>
      </c>
      <c r="J703" s="25" t="s">
        <v>60</v>
      </c>
      <c r="K703" s="25" t="s">
        <v>61</v>
      </c>
      <c r="L703" s="30">
        <f t="shared" si="57"/>
        <v>7982</v>
      </c>
      <c r="M703" s="30">
        <v>1700</v>
      </c>
      <c r="N703" s="30">
        <v>1000</v>
      </c>
      <c r="O703" s="30">
        <v>30</v>
      </c>
      <c r="P703" s="30">
        <v>312</v>
      </c>
      <c r="Q703" s="30">
        <v>400</v>
      </c>
      <c r="R703" s="30">
        <v>4200</v>
      </c>
      <c r="S703" s="30">
        <v>340</v>
      </c>
      <c r="T703" s="30">
        <v>0</v>
      </c>
      <c r="U703" s="30">
        <v>0</v>
      </c>
      <c r="V703" s="30">
        <v>0</v>
      </c>
      <c r="W703" s="30">
        <v>0</v>
      </c>
      <c r="X703" s="30">
        <v>0</v>
      </c>
      <c r="Y703" s="30">
        <f t="shared" si="58"/>
        <v>4200</v>
      </c>
      <c r="Z703" s="30">
        <v>2500</v>
      </c>
      <c r="AA703" s="30">
        <f t="shared" si="59"/>
        <v>1700</v>
      </c>
      <c r="AB703" s="31">
        <f t="shared" si="56"/>
        <v>6782</v>
      </c>
      <c r="AC703" s="30">
        <v>0</v>
      </c>
      <c r="AD703" s="30">
        <v>3000</v>
      </c>
      <c r="AE703" s="30">
        <f t="shared" si="60"/>
        <v>3782</v>
      </c>
    </row>
    <row r="704" s="3" customFormat="1" ht="24" customHeight="1" spans="1:31">
      <c r="A704" s="25">
        <v>699</v>
      </c>
      <c r="B704" s="25" t="s">
        <v>2292</v>
      </c>
      <c r="C704" s="26" t="s">
        <v>2408</v>
      </c>
      <c r="D704" s="25" t="s">
        <v>131</v>
      </c>
      <c r="E704" s="25" t="s">
        <v>256</v>
      </c>
      <c r="F704" s="25" t="s">
        <v>2409</v>
      </c>
      <c r="G704" s="25" t="s">
        <v>31</v>
      </c>
      <c r="H704" s="25" t="s">
        <v>2294</v>
      </c>
      <c r="I704" s="25">
        <v>1</v>
      </c>
      <c r="J704" s="25" t="s">
        <v>48</v>
      </c>
      <c r="K704" s="25" t="s">
        <v>35</v>
      </c>
      <c r="L704" s="30">
        <f t="shared" si="57"/>
        <v>7982</v>
      </c>
      <c r="M704" s="30">
        <v>1700</v>
      </c>
      <c r="N704" s="30">
        <v>1000</v>
      </c>
      <c r="O704" s="30">
        <v>30</v>
      </c>
      <c r="P704" s="30">
        <v>312</v>
      </c>
      <c r="Q704" s="30">
        <v>400</v>
      </c>
      <c r="R704" s="30">
        <v>4200</v>
      </c>
      <c r="S704" s="30">
        <v>340</v>
      </c>
      <c r="T704" s="30">
        <v>0</v>
      </c>
      <c r="U704" s="30">
        <v>0</v>
      </c>
      <c r="V704" s="30">
        <v>0</v>
      </c>
      <c r="W704" s="30">
        <v>0</v>
      </c>
      <c r="X704" s="30">
        <v>0</v>
      </c>
      <c r="Y704" s="30">
        <f t="shared" si="58"/>
        <v>4200</v>
      </c>
      <c r="Z704" s="30">
        <v>2500</v>
      </c>
      <c r="AA704" s="30">
        <f t="shared" si="59"/>
        <v>1700</v>
      </c>
      <c r="AB704" s="31">
        <f t="shared" si="56"/>
        <v>6782</v>
      </c>
      <c r="AC704" s="30">
        <v>0</v>
      </c>
      <c r="AD704" s="30">
        <v>3000</v>
      </c>
      <c r="AE704" s="30">
        <f t="shared" si="60"/>
        <v>3782</v>
      </c>
    </row>
    <row r="705" s="3" customFormat="1" ht="24" customHeight="1" spans="1:31">
      <c r="A705" s="25">
        <v>700</v>
      </c>
      <c r="B705" s="25" t="s">
        <v>2292</v>
      </c>
      <c r="C705" s="26" t="s">
        <v>2410</v>
      </c>
      <c r="D705" s="25" t="s">
        <v>82</v>
      </c>
      <c r="E705" s="25" t="s">
        <v>459</v>
      </c>
      <c r="F705" s="25" t="s">
        <v>2410</v>
      </c>
      <c r="G705" s="25" t="s">
        <v>39</v>
      </c>
      <c r="H705" s="25" t="s">
        <v>2294</v>
      </c>
      <c r="I705" s="25">
        <v>3</v>
      </c>
      <c r="J705" s="25" t="s">
        <v>34</v>
      </c>
      <c r="K705" s="25" t="s">
        <v>35</v>
      </c>
      <c r="L705" s="30">
        <f t="shared" si="57"/>
        <v>7486</v>
      </c>
      <c r="M705" s="30">
        <v>1700</v>
      </c>
      <c r="N705" s="30">
        <v>1000</v>
      </c>
      <c r="O705" s="30">
        <v>30</v>
      </c>
      <c r="P705" s="30">
        <v>156</v>
      </c>
      <c r="Q705" s="30">
        <v>400</v>
      </c>
      <c r="R705" s="30">
        <v>4200</v>
      </c>
      <c r="S705" s="30">
        <v>0</v>
      </c>
      <c r="T705" s="30">
        <v>0</v>
      </c>
      <c r="U705" s="30">
        <v>0</v>
      </c>
      <c r="V705" s="30">
        <v>0</v>
      </c>
      <c r="W705" s="30">
        <v>0</v>
      </c>
      <c r="X705" s="30">
        <v>0</v>
      </c>
      <c r="Y705" s="30">
        <f t="shared" si="58"/>
        <v>4200</v>
      </c>
      <c r="Z705" s="30">
        <v>2500</v>
      </c>
      <c r="AA705" s="30">
        <f t="shared" si="59"/>
        <v>1700</v>
      </c>
      <c r="AB705" s="31">
        <f t="shared" si="56"/>
        <v>6286</v>
      </c>
      <c r="AC705" s="30">
        <v>0</v>
      </c>
      <c r="AD705" s="30">
        <v>3000</v>
      </c>
      <c r="AE705" s="30">
        <f t="shared" si="60"/>
        <v>3286</v>
      </c>
    </row>
    <row r="706" s="3" customFormat="1" ht="24" customHeight="1" spans="1:31">
      <c r="A706" s="25">
        <v>701</v>
      </c>
      <c r="B706" s="25" t="s">
        <v>2292</v>
      </c>
      <c r="C706" s="26" t="s">
        <v>2411</v>
      </c>
      <c r="D706" s="25" t="s">
        <v>131</v>
      </c>
      <c r="E706" s="25" t="s">
        <v>891</v>
      </c>
      <c r="F706" s="25" t="s">
        <v>1517</v>
      </c>
      <c r="G706" s="25" t="s">
        <v>89</v>
      </c>
      <c r="H706" s="25" t="s">
        <v>2294</v>
      </c>
      <c r="I706" s="25">
        <v>2</v>
      </c>
      <c r="J706" s="25" t="s">
        <v>34</v>
      </c>
      <c r="K706" s="25" t="s">
        <v>61</v>
      </c>
      <c r="L706" s="30">
        <f t="shared" si="57"/>
        <v>7558</v>
      </c>
      <c r="M706" s="30">
        <v>1700</v>
      </c>
      <c r="N706" s="30">
        <v>1000</v>
      </c>
      <c r="O706" s="30">
        <v>30</v>
      </c>
      <c r="P706" s="30">
        <v>228</v>
      </c>
      <c r="Q706" s="30">
        <v>400</v>
      </c>
      <c r="R706" s="30">
        <v>4200</v>
      </c>
      <c r="S706" s="30">
        <v>0</v>
      </c>
      <c r="T706" s="30">
        <v>0</v>
      </c>
      <c r="U706" s="30">
        <v>0</v>
      </c>
      <c r="V706" s="30">
        <v>0</v>
      </c>
      <c r="W706" s="30">
        <v>0</v>
      </c>
      <c r="X706" s="30">
        <v>0</v>
      </c>
      <c r="Y706" s="30">
        <f t="shared" si="58"/>
        <v>4200</v>
      </c>
      <c r="Z706" s="30">
        <v>2500</v>
      </c>
      <c r="AA706" s="30">
        <f t="shared" si="59"/>
        <v>1700</v>
      </c>
      <c r="AB706" s="31">
        <f t="shared" si="56"/>
        <v>6358</v>
      </c>
      <c r="AC706" s="30">
        <v>0</v>
      </c>
      <c r="AD706" s="30">
        <v>3000</v>
      </c>
      <c r="AE706" s="30">
        <f t="shared" si="60"/>
        <v>3358</v>
      </c>
    </row>
    <row r="707" s="3" customFormat="1" ht="24" customHeight="1" spans="1:31">
      <c r="A707" s="25">
        <v>702</v>
      </c>
      <c r="B707" s="25" t="s">
        <v>2292</v>
      </c>
      <c r="C707" s="26" t="s">
        <v>2412</v>
      </c>
      <c r="D707" s="25" t="s">
        <v>28</v>
      </c>
      <c r="E707" s="25" t="s">
        <v>116</v>
      </c>
      <c r="F707" s="25" t="s">
        <v>2413</v>
      </c>
      <c r="G707" s="25" t="s">
        <v>31</v>
      </c>
      <c r="H707" s="25" t="s">
        <v>2294</v>
      </c>
      <c r="I707" s="25">
        <v>1</v>
      </c>
      <c r="J707" s="25" t="s">
        <v>41</v>
      </c>
      <c r="K707" s="25" t="s">
        <v>41</v>
      </c>
      <c r="L707" s="30">
        <f t="shared" si="57"/>
        <v>7982</v>
      </c>
      <c r="M707" s="30">
        <v>1700</v>
      </c>
      <c r="N707" s="30">
        <v>1000</v>
      </c>
      <c r="O707" s="30">
        <v>30</v>
      </c>
      <c r="P707" s="30">
        <v>312</v>
      </c>
      <c r="Q707" s="30">
        <v>400</v>
      </c>
      <c r="R707" s="30">
        <v>4200</v>
      </c>
      <c r="S707" s="30">
        <v>340</v>
      </c>
      <c r="T707" s="30">
        <v>0</v>
      </c>
      <c r="U707" s="30">
        <v>0</v>
      </c>
      <c r="V707" s="30">
        <v>0</v>
      </c>
      <c r="W707" s="30">
        <v>0</v>
      </c>
      <c r="X707" s="30">
        <v>0</v>
      </c>
      <c r="Y707" s="30">
        <f t="shared" si="58"/>
        <v>4200</v>
      </c>
      <c r="Z707" s="30">
        <v>2500</v>
      </c>
      <c r="AA707" s="30">
        <f t="shared" si="59"/>
        <v>1700</v>
      </c>
      <c r="AB707" s="31">
        <f t="shared" si="56"/>
        <v>6782</v>
      </c>
      <c r="AC707" s="30">
        <v>0</v>
      </c>
      <c r="AD707" s="30">
        <v>3000</v>
      </c>
      <c r="AE707" s="30">
        <f t="shared" si="60"/>
        <v>3782</v>
      </c>
    </row>
    <row r="708" s="3" customFormat="1" ht="24" customHeight="1" spans="1:31">
      <c r="A708" s="25">
        <v>703</v>
      </c>
      <c r="B708" s="25" t="s">
        <v>2292</v>
      </c>
      <c r="C708" s="26" t="s">
        <v>2414</v>
      </c>
      <c r="D708" s="25" t="s">
        <v>50</v>
      </c>
      <c r="E708" s="25" t="s">
        <v>493</v>
      </c>
      <c r="F708" s="25" t="s">
        <v>2414</v>
      </c>
      <c r="G708" s="25" t="s">
        <v>39</v>
      </c>
      <c r="H708" s="25" t="s">
        <v>2415</v>
      </c>
      <c r="I708" s="25">
        <v>1</v>
      </c>
      <c r="J708" s="25" t="s">
        <v>34</v>
      </c>
      <c r="K708" s="25" t="s">
        <v>35</v>
      </c>
      <c r="L708" s="30">
        <f t="shared" si="57"/>
        <v>8032</v>
      </c>
      <c r="M708" s="30">
        <v>1700</v>
      </c>
      <c r="N708" s="30">
        <v>1000</v>
      </c>
      <c r="O708" s="30">
        <v>30</v>
      </c>
      <c r="P708" s="30">
        <v>312</v>
      </c>
      <c r="Q708" s="30">
        <v>400</v>
      </c>
      <c r="R708" s="30">
        <v>4200</v>
      </c>
      <c r="S708" s="30">
        <v>340</v>
      </c>
      <c r="T708" s="30">
        <v>0</v>
      </c>
      <c r="U708" s="30">
        <v>0</v>
      </c>
      <c r="V708" s="30">
        <v>50</v>
      </c>
      <c r="W708" s="30">
        <v>0</v>
      </c>
      <c r="X708" s="30">
        <v>0</v>
      </c>
      <c r="Y708" s="30">
        <f t="shared" si="58"/>
        <v>4200</v>
      </c>
      <c r="Z708" s="30">
        <v>2500</v>
      </c>
      <c r="AA708" s="30">
        <f t="shared" si="59"/>
        <v>1700</v>
      </c>
      <c r="AB708" s="31">
        <f t="shared" si="56"/>
        <v>6832</v>
      </c>
      <c r="AC708" s="30">
        <v>0</v>
      </c>
      <c r="AD708" s="30">
        <v>3000</v>
      </c>
      <c r="AE708" s="30">
        <f t="shared" si="60"/>
        <v>3832</v>
      </c>
    </row>
    <row r="709" s="3" customFormat="1" ht="24" customHeight="1" spans="1:31">
      <c r="A709" s="25">
        <v>704</v>
      </c>
      <c r="B709" s="25" t="s">
        <v>2292</v>
      </c>
      <c r="C709" s="26" t="s">
        <v>2416</v>
      </c>
      <c r="D709" s="25" t="s">
        <v>82</v>
      </c>
      <c r="E709" s="25" t="s">
        <v>348</v>
      </c>
      <c r="F709" s="25" t="s">
        <v>2416</v>
      </c>
      <c r="G709" s="25" t="s">
        <v>39</v>
      </c>
      <c r="H709" s="25" t="s">
        <v>2415</v>
      </c>
      <c r="I709" s="25">
        <v>1</v>
      </c>
      <c r="J709" s="25" t="s">
        <v>34</v>
      </c>
      <c r="K709" s="25" t="s">
        <v>35</v>
      </c>
      <c r="L709" s="30">
        <f t="shared" si="57"/>
        <v>8032</v>
      </c>
      <c r="M709" s="30">
        <v>1700</v>
      </c>
      <c r="N709" s="30">
        <v>1000</v>
      </c>
      <c r="O709" s="30">
        <v>30</v>
      </c>
      <c r="P709" s="30">
        <v>312</v>
      </c>
      <c r="Q709" s="30">
        <v>400</v>
      </c>
      <c r="R709" s="30">
        <v>4200</v>
      </c>
      <c r="S709" s="30">
        <v>340</v>
      </c>
      <c r="T709" s="30">
        <v>0</v>
      </c>
      <c r="U709" s="30">
        <v>0</v>
      </c>
      <c r="V709" s="30">
        <v>50</v>
      </c>
      <c r="W709" s="30">
        <v>0</v>
      </c>
      <c r="X709" s="30">
        <v>0</v>
      </c>
      <c r="Y709" s="30">
        <f t="shared" si="58"/>
        <v>4200</v>
      </c>
      <c r="Z709" s="30">
        <v>2500</v>
      </c>
      <c r="AA709" s="30">
        <f t="shared" si="59"/>
        <v>1700</v>
      </c>
      <c r="AB709" s="31">
        <f t="shared" si="56"/>
        <v>6832</v>
      </c>
      <c r="AC709" s="30">
        <v>0</v>
      </c>
      <c r="AD709" s="30">
        <v>3000</v>
      </c>
      <c r="AE709" s="30">
        <f t="shared" si="60"/>
        <v>3832</v>
      </c>
    </row>
    <row r="710" s="3" customFormat="1" ht="24" customHeight="1" spans="1:31">
      <c r="A710" s="25">
        <v>705</v>
      </c>
      <c r="B710" s="25" t="s">
        <v>2292</v>
      </c>
      <c r="C710" s="26" t="s">
        <v>2417</v>
      </c>
      <c r="D710" s="25" t="s">
        <v>82</v>
      </c>
      <c r="E710" s="25" t="s">
        <v>253</v>
      </c>
      <c r="F710" s="25" t="s">
        <v>2417</v>
      </c>
      <c r="G710" s="25" t="s">
        <v>39</v>
      </c>
      <c r="H710" s="25" t="s">
        <v>2415</v>
      </c>
      <c r="I710" s="25">
        <v>1</v>
      </c>
      <c r="J710" s="25" t="s">
        <v>34</v>
      </c>
      <c r="K710" s="25" t="s">
        <v>35</v>
      </c>
      <c r="L710" s="30">
        <f t="shared" si="57"/>
        <v>8032</v>
      </c>
      <c r="M710" s="30">
        <v>1700</v>
      </c>
      <c r="N710" s="30">
        <v>1000</v>
      </c>
      <c r="O710" s="30">
        <v>30</v>
      </c>
      <c r="P710" s="30">
        <v>312</v>
      </c>
      <c r="Q710" s="30">
        <v>400</v>
      </c>
      <c r="R710" s="30">
        <v>4200</v>
      </c>
      <c r="S710" s="30">
        <v>340</v>
      </c>
      <c r="T710" s="30">
        <v>0</v>
      </c>
      <c r="U710" s="30">
        <v>0</v>
      </c>
      <c r="V710" s="30">
        <v>50</v>
      </c>
      <c r="W710" s="30">
        <v>0</v>
      </c>
      <c r="X710" s="30">
        <v>0</v>
      </c>
      <c r="Y710" s="30">
        <f t="shared" si="58"/>
        <v>4200</v>
      </c>
      <c r="Z710" s="30">
        <v>2500</v>
      </c>
      <c r="AA710" s="30">
        <f t="shared" si="59"/>
        <v>1700</v>
      </c>
      <c r="AB710" s="31">
        <f t="shared" ref="AB710:AB768" si="61">(((AC710+AD710+AE710)*1)*1)*1</f>
        <v>6832</v>
      </c>
      <c r="AC710" s="30">
        <v>0</v>
      </c>
      <c r="AD710" s="30">
        <v>3000</v>
      </c>
      <c r="AE710" s="30">
        <f t="shared" si="60"/>
        <v>3832</v>
      </c>
    </row>
    <row r="711" s="3" customFormat="1" ht="24" customHeight="1" spans="1:31">
      <c r="A711" s="25">
        <v>706</v>
      </c>
      <c r="B711" s="25" t="s">
        <v>2292</v>
      </c>
      <c r="C711" s="26" t="s">
        <v>2418</v>
      </c>
      <c r="D711" s="25" t="s">
        <v>82</v>
      </c>
      <c r="E711" s="25" t="s">
        <v>1952</v>
      </c>
      <c r="F711" s="25" t="s">
        <v>2419</v>
      </c>
      <c r="G711" s="25" t="s">
        <v>1011</v>
      </c>
      <c r="H711" s="25" t="s">
        <v>2415</v>
      </c>
      <c r="I711" s="25">
        <v>1</v>
      </c>
      <c r="J711" s="25" t="s">
        <v>34</v>
      </c>
      <c r="K711" s="25" t="s">
        <v>61</v>
      </c>
      <c r="L711" s="30">
        <f t="shared" si="57"/>
        <v>8032</v>
      </c>
      <c r="M711" s="30">
        <v>1700</v>
      </c>
      <c r="N711" s="30">
        <v>1000</v>
      </c>
      <c r="O711" s="30">
        <v>30</v>
      </c>
      <c r="P711" s="30">
        <v>312</v>
      </c>
      <c r="Q711" s="30">
        <v>400</v>
      </c>
      <c r="R711" s="30">
        <v>4200</v>
      </c>
      <c r="S711" s="30">
        <v>340</v>
      </c>
      <c r="T711" s="30">
        <v>0</v>
      </c>
      <c r="U711" s="30">
        <v>0</v>
      </c>
      <c r="V711" s="30">
        <v>50</v>
      </c>
      <c r="W711" s="30">
        <v>0</v>
      </c>
      <c r="X711" s="30">
        <v>0</v>
      </c>
      <c r="Y711" s="30">
        <f t="shared" si="58"/>
        <v>4200</v>
      </c>
      <c r="Z711" s="30">
        <v>2500</v>
      </c>
      <c r="AA711" s="30">
        <f t="shared" si="59"/>
        <v>1700</v>
      </c>
      <c r="AB711" s="31">
        <f t="shared" si="61"/>
        <v>6832</v>
      </c>
      <c r="AC711" s="30">
        <v>0</v>
      </c>
      <c r="AD711" s="30">
        <v>3000</v>
      </c>
      <c r="AE711" s="30">
        <f t="shared" si="60"/>
        <v>3832</v>
      </c>
    </row>
    <row r="712" s="3" customFormat="1" ht="24" customHeight="1" spans="1:31">
      <c r="A712" s="25">
        <v>707</v>
      </c>
      <c r="B712" s="25" t="s">
        <v>2292</v>
      </c>
      <c r="C712" s="26" t="s">
        <v>2420</v>
      </c>
      <c r="D712" s="25" t="s">
        <v>45</v>
      </c>
      <c r="E712" s="25" t="s">
        <v>149</v>
      </c>
      <c r="F712" s="29" t="s">
        <v>2421</v>
      </c>
      <c r="G712" s="25" t="s">
        <v>31</v>
      </c>
      <c r="H712" s="25" t="s">
        <v>2415</v>
      </c>
      <c r="I712" s="25">
        <v>1</v>
      </c>
      <c r="J712" s="25" t="s">
        <v>60</v>
      </c>
      <c r="K712" s="25" t="s">
        <v>35</v>
      </c>
      <c r="L712" s="30">
        <f t="shared" si="57"/>
        <v>8032</v>
      </c>
      <c r="M712" s="30">
        <v>1700</v>
      </c>
      <c r="N712" s="30">
        <v>1000</v>
      </c>
      <c r="O712" s="30">
        <v>30</v>
      </c>
      <c r="P712" s="30">
        <v>312</v>
      </c>
      <c r="Q712" s="30">
        <v>400</v>
      </c>
      <c r="R712" s="30">
        <v>4200</v>
      </c>
      <c r="S712" s="30">
        <v>340</v>
      </c>
      <c r="T712" s="30">
        <v>0</v>
      </c>
      <c r="U712" s="30">
        <v>0</v>
      </c>
      <c r="V712" s="30">
        <v>50</v>
      </c>
      <c r="W712" s="30">
        <v>0</v>
      </c>
      <c r="X712" s="30">
        <v>0</v>
      </c>
      <c r="Y712" s="30">
        <f t="shared" si="58"/>
        <v>4200</v>
      </c>
      <c r="Z712" s="30">
        <v>2500</v>
      </c>
      <c r="AA712" s="30">
        <f t="shared" si="59"/>
        <v>1700</v>
      </c>
      <c r="AB712" s="31">
        <f t="shared" si="61"/>
        <v>6832</v>
      </c>
      <c r="AC712" s="30">
        <v>0</v>
      </c>
      <c r="AD712" s="30">
        <v>3000</v>
      </c>
      <c r="AE712" s="30">
        <f t="shared" si="60"/>
        <v>3832</v>
      </c>
    </row>
    <row r="713" s="3" customFormat="1" ht="24" customHeight="1" spans="1:31">
      <c r="A713" s="25">
        <v>708</v>
      </c>
      <c r="B713" s="25" t="s">
        <v>2292</v>
      </c>
      <c r="C713" s="26" t="s">
        <v>2422</v>
      </c>
      <c r="D713" s="25" t="s">
        <v>45</v>
      </c>
      <c r="E713" s="25" t="s">
        <v>2189</v>
      </c>
      <c r="F713" s="25" t="s">
        <v>2422</v>
      </c>
      <c r="G713" s="25" t="s">
        <v>39</v>
      </c>
      <c r="H713" s="25" t="s">
        <v>2415</v>
      </c>
      <c r="I713" s="25">
        <v>1</v>
      </c>
      <c r="J713" s="25" t="s">
        <v>60</v>
      </c>
      <c r="K713" s="25" t="s">
        <v>35</v>
      </c>
      <c r="L713" s="30">
        <f t="shared" si="57"/>
        <v>8032</v>
      </c>
      <c r="M713" s="30">
        <v>1700</v>
      </c>
      <c r="N713" s="30">
        <v>1000</v>
      </c>
      <c r="O713" s="30">
        <v>30</v>
      </c>
      <c r="P713" s="30">
        <v>312</v>
      </c>
      <c r="Q713" s="30">
        <v>400</v>
      </c>
      <c r="R713" s="30">
        <v>4200</v>
      </c>
      <c r="S713" s="30">
        <v>340</v>
      </c>
      <c r="T713" s="30">
        <v>0</v>
      </c>
      <c r="U713" s="30">
        <v>0</v>
      </c>
      <c r="V713" s="30">
        <v>50</v>
      </c>
      <c r="W713" s="30">
        <v>0</v>
      </c>
      <c r="X713" s="30">
        <v>0</v>
      </c>
      <c r="Y713" s="30">
        <f t="shared" si="58"/>
        <v>4200</v>
      </c>
      <c r="Z713" s="30">
        <v>2500</v>
      </c>
      <c r="AA713" s="30">
        <f t="shared" si="59"/>
        <v>1700</v>
      </c>
      <c r="AB713" s="31">
        <f t="shared" si="61"/>
        <v>6832</v>
      </c>
      <c r="AC713" s="30">
        <v>0</v>
      </c>
      <c r="AD713" s="30">
        <v>3000</v>
      </c>
      <c r="AE713" s="30">
        <f t="shared" si="60"/>
        <v>3832</v>
      </c>
    </row>
    <row r="714" s="3" customFormat="1" ht="24" customHeight="1" spans="1:31">
      <c r="A714" s="25">
        <v>709</v>
      </c>
      <c r="B714" s="25" t="s">
        <v>2292</v>
      </c>
      <c r="C714" s="26" t="s">
        <v>2423</v>
      </c>
      <c r="D714" s="25" t="s">
        <v>28</v>
      </c>
      <c r="E714" s="25" t="s">
        <v>231</v>
      </c>
      <c r="F714" s="25" t="s">
        <v>2424</v>
      </c>
      <c r="G714" s="25" t="s">
        <v>31</v>
      </c>
      <c r="H714" s="25" t="s">
        <v>2415</v>
      </c>
      <c r="I714" s="25">
        <v>1</v>
      </c>
      <c r="J714" s="25" t="s">
        <v>60</v>
      </c>
      <c r="K714" s="25" t="s">
        <v>61</v>
      </c>
      <c r="L714" s="30">
        <f t="shared" si="57"/>
        <v>8032</v>
      </c>
      <c r="M714" s="30">
        <v>1700</v>
      </c>
      <c r="N714" s="30">
        <v>1000</v>
      </c>
      <c r="O714" s="30">
        <v>30</v>
      </c>
      <c r="P714" s="30">
        <v>312</v>
      </c>
      <c r="Q714" s="30">
        <v>400</v>
      </c>
      <c r="R714" s="30">
        <v>4200</v>
      </c>
      <c r="S714" s="30">
        <v>340</v>
      </c>
      <c r="T714" s="30">
        <v>0</v>
      </c>
      <c r="U714" s="30">
        <v>0</v>
      </c>
      <c r="V714" s="30">
        <v>50</v>
      </c>
      <c r="W714" s="30">
        <v>0</v>
      </c>
      <c r="X714" s="30">
        <v>0</v>
      </c>
      <c r="Y714" s="30">
        <f t="shared" si="58"/>
        <v>4200</v>
      </c>
      <c r="Z714" s="30">
        <v>2500</v>
      </c>
      <c r="AA714" s="30">
        <f t="shared" si="59"/>
        <v>1700</v>
      </c>
      <c r="AB714" s="31">
        <f t="shared" si="61"/>
        <v>6832</v>
      </c>
      <c r="AC714" s="30">
        <v>0</v>
      </c>
      <c r="AD714" s="30">
        <v>3000</v>
      </c>
      <c r="AE714" s="30">
        <f t="shared" si="60"/>
        <v>3832</v>
      </c>
    </row>
    <row r="715" s="3" customFormat="1" ht="24" customHeight="1" spans="1:31">
      <c r="A715" s="25">
        <v>710</v>
      </c>
      <c r="B715" s="25" t="s">
        <v>2292</v>
      </c>
      <c r="C715" s="26" t="s">
        <v>2425</v>
      </c>
      <c r="D715" s="25" t="s">
        <v>126</v>
      </c>
      <c r="E715" s="25" t="s">
        <v>278</v>
      </c>
      <c r="F715" s="25" t="s">
        <v>2426</v>
      </c>
      <c r="G715" s="25" t="s">
        <v>65</v>
      </c>
      <c r="H715" s="25" t="s">
        <v>2415</v>
      </c>
      <c r="I715" s="25">
        <v>1</v>
      </c>
      <c r="J715" s="25" t="s">
        <v>34</v>
      </c>
      <c r="K715" s="25" t="s">
        <v>61</v>
      </c>
      <c r="L715" s="30">
        <f t="shared" si="57"/>
        <v>8032</v>
      </c>
      <c r="M715" s="30">
        <v>1700</v>
      </c>
      <c r="N715" s="30">
        <v>1000</v>
      </c>
      <c r="O715" s="30">
        <v>30</v>
      </c>
      <c r="P715" s="30">
        <v>312</v>
      </c>
      <c r="Q715" s="30">
        <v>400</v>
      </c>
      <c r="R715" s="30">
        <v>4200</v>
      </c>
      <c r="S715" s="30">
        <v>340</v>
      </c>
      <c r="T715" s="30">
        <v>0</v>
      </c>
      <c r="U715" s="30">
        <v>0</v>
      </c>
      <c r="V715" s="30">
        <v>50</v>
      </c>
      <c r="W715" s="30">
        <v>0</v>
      </c>
      <c r="X715" s="30">
        <v>0</v>
      </c>
      <c r="Y715" s="30">
        <f t="shared" si="58"/>
        <v>4200</v>
      </c>
      <c r="Z715" s="30">
        <v>2500</v>
      </c>
      <c r="AA715" s="30">
        <f t="shared" si="59"/>
        <v>1700</v>
      </c>
      <c r="AB715" s="31">
        <f t="shared" si="61"/>
        <v>6832</v>
      </c>
      <c r="AC715" s="30">
        <v>0</v>
      </c>
      <c r="AD715" s="30">
        <v>3000</v>
      </c>
      <c r="AE715" s="30">
        <f t="shared" si="60"/>
        <v>3832</v>
      </c>
    </row>
    <row r="716" s="3" customFormat="1" ht="24" customHeight="1" spans="1:31">
      <c r="A716" s="25">
        <v>711</v>
      </c>
      <c r="B716" s="25" t="s">
        <v>2292</v>
      </c>
      <c r="C716" s="26" t="s">
        <v>2427</v>
      </c>
      <c r="D716" s="25" t="s">
        <v>126</v>
      </c>
      <c r="E716" s="25" t="s">
        <v>278</v>
      </c>
      <c r="F716" s="25" t="s">
        <v>2427</v>
      </c>
      <c r="G716" s="25" t="s">
        <v>39</v>
      </c>
      <c r="H716" s="25" t="s">
        <v>2415</v>
      </c>
      <c r="I716" s="25">
        <v>1</v>
      </c>
      <c r="J716" s="25" t="s">
        <v>34</v>
      </c>
      <c r="K716" s="29" t="s">
        <v>1103</v>
      </c>
      <c r="L716" s="30">
        <f t="shared" si="57"/>
        <v>8032</v>
      </c>
      <c r="M716" s="30">
        <v>1700</v>
      </c>
      <c r="N716" s="30">
        <v>1000</v>
      </c>
      <c r="O716" s="30">
        <v>30</v>
      </c>
      <c r="P716" s="30">
        <v>312</v>
      </c>
      <c r="Q716" s="30">
        <v>400</v>
      </c>
      <c r="R716" s="30">
        <v>4200</v>
      </c>
      <c r="S716" s="30">
        <v>340</v>
      </c>
      <c r="T716" s="30">
        <v>0</v>
      </c>
      <c r="U716" s="30">
        <v>0</v>
      </c>
      <c r="V716" s="30">
        <v>50</v>
      </c>
      <c r="W716" s="30">
        <v>0</v>
      </c>
      <c r="X716" s="30">
        <v>0</v>
      </c>
      <c r="Y716" s="30">
        <f t="shared" si="58"/>
        <v>4200</v>
      </c>
      <c r="Z716" s="30">
        <v>2500</v>
      </c>
      <c r="AA716" s="30">
        <f t="shared" si="59"/>
        <v>1700</v>
      </c>
      <c r="AB716" s="31">
        <f t="shared" si="61"/>
        <v>6832</v>
      </c>
      <c r="AC716" s="30">
        <v>0</v>
      </c>
      <c r="AD716" s="30">
        <v>3000</v>
      </c>
      <c r="AE716" s="30">
        <f t="shared" si="60"/>
        <v>3832</v>
      </c>
    </row>
    <row r="717" s="3" customFormat="1" ht="24" customHeight="1" spans="1:31">
      <c r="A717" s="25">
        <v>712</v>
      </c>
      <c r="B717" s="25" t="s">
        <v>2292</v>
      </c>
      <c r="C717" s="26" t="s">
        <v>2428</v>
      </c>
      <c r="D717" s="25" t="s">
        <v>131</v>
      </c>
      <c r="E717" s="25" t="s">
        <v>1224</v>
      </c>
      <c r="F717" s="25" t="s">
        <v>2428</v>
      </c>
      <c r="G717" s="25" t="s">
        <v>39</v>
      </c>
      <c r="H717" s="25" t="s">
        <v>2415</v>
      </c>
      <c r="I717" s="25">
        <v>1</v>
      </c>
      <c r="J717" s="25" t="s">
        <v>34</v>
      </c>
      <c r="K717" s="25" t="s">
        <v>35</v>
      </c>
      <c r="L717" s="30">
        <f t="shared" si="57"/>
        <v>8032</v>
      </c>
      <c r="M717" s="30">
        <v>1700</v>
      </c>
      <c r="N717" s="30">
        <v>1000</v>
      </c>
      <c r="O717" s="30">
        <v>30</v>
      </c>
      <c r="P717" s="30">
        <v>312</v>
      </c>
      <c r="Q717" s="30">
        <v>400</v>
      </c>
      <c r="R717" s="30">
        <v>4200</v>
      </c>
      <c r="S717" s="30">
        <v>340</v>
      </c>
      <c r="T717" s="30">
        <v>0</v>
      </c>
      <c r="U717" s="30">
        <v>0</v>
      </c>
      <c r="V717" s="30">
        <v>50</v>
      </c>
      <c r="W717" s="30">
        <v>0</v>
      </c>
      <c r="X717" s="30">
        <v>0</v>
      </c>
      <c r="Y717" s="30">
        <f t="shared" si="58"/>
        <v>4200</v>
      </c>
      <c r="Z717" s="30">
        <v>2500</v>
      </c>
      <c r="AA717" s="30">
        <f t="shared" si="59"/>
        <v>1700</v>
      </c>
      <c r="AB717" s="31">
        <f t="shared" si="61"/>
        <v>6832</v>
      </c>
      <c r="AC717" s="30">
        <v>0</v>
      </c>
      <c r="AD717" s="30">
        <v>3000</v>
      </c>
      <c r="AE717" s="30">
        <f t="shared" si="60"/>
        <v>3832</v>
      </c>
    </row>
    <row r="718" s="3" customFormat="1" ht="24" customHeight="1" spans="1:31">
      <c r="A718" s="25">
        <v>713</v>
      </c>
      <c r="B718" s="25" t="s">
        <v>2292</v>
      </c>
      <c r="C718" s="26" t="s">
        <v>2429</v>
      </c>
      <c r="D718" s="25" t="s">
        <v>131</v>
      </c>
      <c r="E718" s="25" t="s">
        <v>208</v>
      </c>
      <c r="F718" s="25" t="s">
        <v>2430</v>
      </c>
      <c r="G718" s="25" t="s">
        <v>1011</v>
      </c>
      <c r="H718" s="25" t="s">
        <v>2415</v>
      </c>
      <c r="I718" s="25">
        <v>1</v>
      </c>
      <c r="J718" s="25" t="s">
        <v>60</v>
      </c>
      <c r="K718" s="25" t="s">
        <v>61</v>
      </c>
      <c r="L718" s="30">
        <f t="shared" si="57"/>
        <v>8032</v>
      </c>
      <c r="M718" s="30">
        <v>1700</v>
      </c>
      <c r="N718" s="30">
        <v>1000</v>
      </c>
      <c r="O718" s="30">
        <v>30</v>
      </c>
      <c r="P718" s="30">
        <v>312</v>
      </c>
      <c r="Q718" s="30">
        <v>400</v>
      </c>
      <c r="R718" s="30">
        <v>4200</v>
      </c>
      <c r="S718" s="30">
        <v>340</v>
      </c>
      <c r="T718" s="30">
        <v>0</v>
      </c>
      <c r="U718" s="30">
        <v>0</v>
      </c>
      <c r="V718" s="30">
        <v>50</v>
      </c>
      <c r="W718" s="30">
        <v>0</v>
      </c>
      <c r="X718" s="30">
        <v>0</v>
      </c>
      <c r="Y718" s="30">
        <f t="shared" si="58"/>
        <v>4200</v>
      </c>
      <c r="Z718" s="30">
        <v>2500</v>
      </c>
      <c r="AA718" s="30">
        <f t="shared" si="59"/>
        <v>1700</v>
      </c>
      <c r="AB718" s="31">
        <f t="shared" si="61"/>
        <v>6832</v>
      </c>
      <c r="AC718" s="30">
        <v>0</v>
      </c>
      <c r="AD718" s="30">
        <v>3000</v>
      </c>
      <c r="AE718" s="30">
        <f t="shared" si="60"/>
        <v>3832</v>
      </c>
    </row>
    <row r="719" s="3" customFormat="1" ht="24" customHeight="1" spans="1:31">
      <c r="A719" s="25">
        <v>714</v>
      </c>
      <c r="B719" s="25" t="s">
        <v>2292</v>
      </c>
      <c r="C719" s="26" t="s">
        <v>2431</v>
      </c>
      <c r="D719" s="25" t="s">
        <v>131</v>
      </c>
      <c r="E719" s="25" t="s">
        <v>835</v>
      </c>
      <c r="F719" s="25" t="s">
        <v>2432</v>
      </c>
      <c r="G719" s="25" t="s">
        <v>31</v>
      </c>
      <c r="H719" s="25" t="s">
        <v>2415</v>
      </c>
      <c r="I719" s="25">
        <v>1</v>
      </c>
      <c r="J719" s="25" t="s">
        <v>41</v>
      </c>
      <c r="K719" s="25" t="s">
        <v>42</v>
      </c>
      <c r="L719" s="30">
        <f t="shared" si="57"/>
        <v>8032</v>
      </c>
      <c r="M719" s="30">
        <v>1700</v>
      </c>
      <c r="N719" s="30">
        <v>1000</v>
      </c>
      <c r="O719" s="30">
        <v>30</v>
      </c>
      <c r="P719" s="30">
        <v>312</v>
      </c>
      <c r="Q719" s="30">
        <v>400</v>
      </c>
      <c r="R719" s="30">
        <v>4200</v>
      </c>
      <c r="S719" s="30">
        <v>340</v>
      </c>
      <c r="T719" s="30">
        <v>0</v>
      </c>
      <c r="U719" s="30">
        <v>0</v>
      </c>
      <c r="V719" s="30">
        <v>50</v>
      </c>
      <c r="W719" s="30">
        <v>0</v>
      </c>
      <c r="X719" s="30">
        <v>0</v>
      </c>
      <c r="Y719" s="30">
        <f t="shared" si="58"/>
        <v>4200</v>
      </c>
      <c r="Z719" s="30">
        <v>2500</v>
      </c>
      <c r="AA719" s="30">
        <f t="shared" si="59"/>
        <v>1700</v>
      </c>
      <c r="AB719" s="31">
        <f t="shared" si="61"/>
        <v>6832</v>
      </c>
      <c r="AC719" s="30">
        <v>0</v>
      </c>
      <c r="AD719" s="30">
        <v>3000</v>
      </c>
      <c r="AE719" s="30">
        <f t="shared" si="60"/>
        <v>3832</v>
      </c>
    </row>
    <row r="720" s="3" customFormat="1" ht="24" customHeight="1" spans="1:31">
      <c r="A720" s="25">
        <v>715</v>
      </c>
      <c r="B720" s="25" t="s">
        <v>2292</v>
      </c>
      <c r="C720" s="26" t="s">
        <v>2433</v>
      </c>
      <c r="D720" s="25" t="s">
        <v>50</v>
      </c>
      <c r="E720" s="25" t="s">
        <v>2434</v>
      </c>
      <c r="F720" s="25" t="s">
        <v>2435</v>
      </c>
      <c r="G720" s="25" t="s">
        <v>89</v>
      </c>
      <c r="H720" s="25" t="s">
        <v>2415</v>
      </c>
      <c r="I720" s="25">
        <v>1</v>
      </c>
      <c r="J720" s="25" t="s">
        <v>34</v>
      </c>
      <c r="K720" s="25" t="s">
        <v>35</v>
      </c>
      <c r="L720" s="30">
        <f t="shared" ref="L720:L770" si="62">SUM(M720:X720)</f>
        <v>8032</v>
      </c>
      <c r="M720" s="30">
        <v>1700</v>
      </c>
      <c r="N720" s="30">
        <v>1000</v>
      </c>
      <c r="O720" s="30">
        <v>30</v>
      </c>
      <c r="P720" s="30">
        <v>312</v>
      </c>
      <c r="Q720" s="30">
        <v>400</v>
      </c>
      <c r="R720" s="30">
        <v>4200</v>
      </c>
      <c r="S720" s="30">
        <v>340</v>
      </c>
      <c r="T720" s="30">
        <v>0</v>
      </c>
      <c r="U720" s="30">
        <v>0</v>
      </c>
      <c r="V720" s="30">
        <v>50</v>
      </c>
      <c r="W720" s="30">
        <v>0</v>
      </c>
      <c r="X720" s="30">
        <v>0</v>
      </c>
      <c r="Y720" s="30">
        <f t="shared" ref="Y720:Y770" si="63">Z720+AA720</f>
        <v>4200</v>
      </c>
      <c r="Z720" s="30">
        <v>2500</v>
      </c>
      <c r="AA720" s="30">
        <f t="shared" si="59"/>
        <v>1700</v>
      </c>
      <c r="AB720" s="31">
        <f t="shared" si="61"/>
        <v>6832</v>
      </c>
      <c r="AC720" s="30">
        <v>0</v>
      </c>
      <c r="AD720" s="30">
        <v>3000</v>
      </c>
      <c r="AE720" s="30">
        <f t="shared" si="60"/>
        <v>3832</v>
      </c>
    </row>
    <row r="721" s="3" customFormat="1" ht="24" customHeight="1" spans="1:31">
      <c r="A721" s="25">
        <v>716</v>
      </c>
      <c r="B721" s="25" t="s">
        <v>2292</v>
      </c>
      <c r="C721" s="26" t="s">
        <v>2436</v>
      </c>
      <c r="D721" s="25" t="s">
        <v>131</v>
      </c>
      <c r="E721" s="25" t="s">
        <v>208</v>
      </c>
      <c r="F721" s="29" t="s">
        <v>1221</v>
      </c>
      <c r="G721" s="25" t="s">
        <v>1011</v>
      </c>
      <c r="H721" s="25" t="s">
        <v>2415</v>
      </c>
      <c r="I721" s="25">
        <v>2</v>
      </c>
      <c r="J721" s="25" t="s">
        <v>60</v>
      </c>
      <c r="K721" s="25" t="s">
        <v>35</v>
      </c>
      <c r="L721" s="30">
        <f t="shared" si="62"/>
        <v>7608</v>
      </c>
      <c r="M721" s="30">
        <v>1700</v>
      </c>
      <c r="N721" s="30">
        <v>1000</v>
      </c>
      <c r="O721" s="30">
        <v>30</v>
      </c>
      <c r="P721" s="30">
        <v>228</v>
      </c>
      <c r="Q721" s="30">
        <v>400</v>
      </c>
      <c r="R721" s="30">
        <v>4200</v>
      </c>
      <c r="S721" s="30">
        <v>0</v>
      </c>
      <c r="T721" s="30">
        <v>0</v>
      </c>
      <c r="U721" s="30">
        <v>0</v>
      </c>
      <c r="V721" s="30">
        <v>50</v>
      </c>
      <c r="W721" s="30">
        <v>0</v>
      </c>
      <c r="X721" s="30">
        <v>0</v>
      </c>
      <c r="Y721" s="30">
        <f t="shared" si="63"/>
        <v>4200</v>
      </c>
      <c r="Z721" s="30">
        <v>2500</v>
      </c>
      <c r="AA721" s="30">
        <f t="shared" si="59"/>
        <v>1700</v>
      </c>
      <c r="AB721" s="31">
        <f t="shared" si="61"/>
        <v>6408</v>
      </c>
      <c r="AC721" s="30">
        <v>0</v>
      </c>
      <c r="AD721" s="30">
        <v>3000</v>
      </c>
      <c r="AE721" s="30">
        <f t="shared" si="60"/>
        <v>3408</v>
      </c>
    </row>
    <row r="722" s="3" customFormat="1" ht="48" customHeight="1" spans="1:31">
      <c r="A722" s="25">
        <v>717</v>
      </c>
      <c r="B722" s="25" t="s">
        <v>2292</v>
      </c>
      <c r="C722" s="26" t="s">
        <v>2437</v>
      </c>
      <c r="D722" s="25" t="s">
        <v>72</v>
      </c>
      <c r="E722" s="25" t="s">
        <v>1653</v>
      </c>
      <c r="F722" s="25" t="s">
        <v>2437</v>
      </c>
      <c r="G722" s="25" t="s">
        <v>39</v>
      </c>
      <c r="H722" s="25" t="s">
        <v>2415</v>
      </c>
      <c r="I722" s="25">
        <v>2</v>
      </c>
      <c r="J722" s="25" t="s">
        <v>34</v>
      </c>
      <c r="K722" s="25" t="s">
        <v>35</v>
      </c>
      <c r="L722" s="30">
        <f t="shared" si="62"/>
        <v>7558</v>
      </c>
      <c r="M722" s="30">
        <v>1700</v>
      </c>
      <c r="N722" s="30">
        <v>1000</v>
      </c>
      <c r="O722" s="30">
        <v>30</v>
      </c>
      <c r="P722" s="30">
        <v>228</v>
      </c>
      <c r="Q722" s="30">
        <v>400</v>
      </c>
      <c r="R722" s="30">
        <v>4200</v>
      </c>
      <c r="S722" s="30">
        <v>0</v>
      </c>
      <c r="T722" s="30">
        <v>0</v>
      </c>
      <c r="U722" s="30">
        <v>0</v>
      </c>
      <c r="V722" s="30">
        <v>0</v>
      </c>
      <c r="W722" s="30">
        <v>0</v>
      </c>
      <c r="X722" s="30">
        <v>0</v>
      </c>
      <c r="Y722" s="30">
        <f t="shared" si="63"/>
        <v>4200</v>
      </c>
      <c r="Z722" s="30">
        <v>2500</v>
      </c>
      <c r="AA722" s="30">
        <f t="shared" si="59"/>
        <v>1700</v>
      </c>
      <c r="AB722" s="31">
        <f t="shared" si="61"/>
        <v>3179</v>
      </c>
      <c r="AC722" s="30">
        <v>0</v>
      </c>
      <c r="AD722" s="30">
        <v>1500</v>
      </c>
      <c r="AE722" s="30">
        <v>1679</v>
      </c>
    </row>
    <row r="723" s="3" customFormat="1" ht="24" customHeight="1" spans="1:31">
      <c r="A723" s="25">
        <v>718</v>
      </c>
      <c r="B723" s="25" t="s">
        <v>2292</v>
      </c>
      <c r="C723" s="26" t="s">
        <v>2438</v>
      </c>
      <c r="D723" s="25" t="s">
        <v>45</v>
      </c>
      <c r="E723" s="25" t="s">
        <v>1351</v>
      </c>
      <c r="F723" s="25" t="s">
        <v>2438</v>
      </c>
      <c r="G723" s="25" t="s">
        <v>39</v>
      </c>
      <c r="H723" s="25" t="s">
        <v>2415</v>
      </c>
      <c r="I723" s="25">
        <v>3</v>
      </c>
      <c r="J723" s="25" t="s">
        <v>60</v>
      </c>
      <c r="K723" s="25" t="s">
        <v>35</v>
      </c>
      <c r="L723" s="30">
        <f t="shared" si="62"/>
        <v>7486</v>
      </c>
      <c r="M723" s="30">
        <v>1700</v>
      </c>
      <c r="N723" s="30">
        <v>1000</v>
      </c>
      <c r="O723" s="30">
        <v>30</v>
      </c>
      <c r="P723" s="30">
        <v>156</v>
      </c>
      <c r="Q723" s="30">
        <v>400</v>
      </c>
      <c r="R723" s="30">
        <v>4200</v>
      </c>
      <c r="S723" s="30">
        <v>0</v>
      </c>
      <c r="T723" s="30">
        <v>0</v>
      </c>
      <c r="U723" s="30">
        <v>0</v>
      </c>
      <c r="V723" s="30">
        <v>0</v>
      </c>
      <c r="W723" s="30">
        <v>0</v>
      </c>
      <c r="X723" s="30">
        <v>0</v>
      </c>
      <c r="Y723" s="30">
        <f t="shared" si="63"/>
        <v>4200</v>
      </c>
      <c r="Z723" s="30">
        <v>2500</v>
      </c>
      <c r="AA723" s="30">
        <f t="shared" si="59"/>
        <v>1700</v>
      </c>
      <c r="AB723" s="31">
        <f t="shared" si="61"/>
        <v>6286</v>
      </c>
      <c r="AC723" s="30">
        <v>0</v>
      </c>
      <c r="AD723" s="30">
        <v>3000</v>
      </c>
      <c r="AE723" s="30">
        <f t="shared" si="60"/>
        <v>3286</v>
      </c>
    </row>
    <row r="724" s="3" customFormat="1" ht="24" customHeight="1" spans="1:31">
      <c r="A724" s="25">
        <v>719</v>
      </c>
      <c r="B724" s="25" t="s">
        <v>2292</v>
      </c>
      <c r="C724" s="26" t="s">
        <v>2439</v>
      </c>
      <c r="D724" s="25" t="s">
        <v>72</v>
      </c>
      <c r="E724" s="25" t="s">
        <v>1653</v>
      </c>
      <c r="F724" s="25" t="s">
        <v>2439</v>
      </c>
      <c r="G724" s="25" t="s">
        <v>39</v>
      </c>
      <c r="H724" s="25" t="s">
        <v>2415</v>
      </c>
      <c r="I724" s="25">
        <v>3</v>
      </c>
      <c r="J724" s="25" t="s">
        <v>34</v>
      </c>
      <c r="K724" s="25" t="s">
        <v>35</v>
      </c>
      <c r="L724" s="30">
        <f t="shared" si="62"/>
        <v>7486</v>
      </c>
      <c r="M724" s="30">
        <v>1700</v>
      </c>
      <c r="N724" s="30">
        <v>1000</v>
      </c>
      <c r="O724" s="30">
        <v>30</v>
      </c>
      <c r="P724" s="30">
        <v>156</v>
      </c>
      <c r="Q724" s="30">
        <v>400</v>
      </c>
      <c r="R724" s="30">
        <v>4200</v>
      </c>
      <c r="S724" s="30">
        <v>0</v>
      </c>
      <c r="T724" s="30">
        <v>0</v>
      </c>
      <c r="U724" s="30">
        <v>0</v>
      </c>
      <c r="V724" s="30">
        <v>0</v>
      </c>
      <c r="W724" s="30">
        <v>0</v>
      </c>
      <c r="X724" s="30">
        <v>0</v>
      </c>
      <c r="Y724" s="30">
        <f t="shared" si="63"/>
        <v>4200</v>
      </c>
      <c r="Z724" s="30">
        <v>2500</v>
      </c>
      <c r="AA724" s="30">
        <f t="shared" si="59"/>
        <v>1700</v>
      </c>
      <c r="AB724" s="31">
        <f t="shared" si="61"/>
        <v>6286</v>
      </c>
      <c r="AC724" s="30">
        <v>0</v>
      </c>
      <c r="AD724" s="30">
        <v>3000</v>
      </c>
      <c r="AE724" s="30">
        <f t="shared" si="60"/>
        <v>3286</v>
      </c>
    </row>
    <row r="725" s="3" customFormat="1" ht="24" customHeight="1" spans="1:31">
      <c r="A725" s="25">
        <v>720</v>
      </c>
      <c r="B725" s="25" t="s">
        <v>2292</v>
      </c>
      <c r="C725" s="26" t="s">
        <v>2440</v>
      </c>
      <c r="D725" s="25" t="s">
        <v>28</v>
      </c>
      <c r="E725" s="25" t="s">
        <v>2441</v>
      </c>
      <c r="F725" s="25" t="s">
        <v>2440</v>
      </c>
      <c r="G725" s="25" t="s">
        <v>39</v>
      </c>
      <c r="H725" s="25" t="s">
        <v>2415</v>
      </c>
      <c r="I725" s="25">
        <v>2</v>
      </c>
      <c r="J725" s="25" t="s">
        <v>34</v>
      </c>
      <c r="K725" s="29" t="s">
        <v>311</v>
      </c>
      <c r="L725" s="30">
        <f t="shared" si="62"/>
        <v>7608</v>
      </c>
      <c r="M725" s="30">
        <v>1700</v>
      </c>
      <c r="N725" s="30">
        <v>1000</v>
      </c>
      <c r="O725" s="30">
        <v>30</v>
      </c>
      <c r="P725" s="30">
        <v>228</v>
      </c>
      <c r="Q725" s="30">
        <v>400</v>
      </c>
      <c r="R725" s="30">
        <v>4200</v>
      </c>
      <c r="S725" s="30">
        <v>0</v>
      </c>
      <c r="T725" s="30">
        <v>0</v>
      </c>
      <c r="U725" s="30">
        <v>0</v>
      </c>
      <c r="V725" s="30">
        <v>50</v>
      </c>
      <c r="W725" s="30">
        <v>0</v>
      </c>
      <c r="X725" s="30">
        <v>0</v>
      </c>
      <c r="Y725" s="30">
        <f t="shared" si="63"/>
        <v>4200</v>
      </c>
      <c r="Z725" s="30">
        <v>2500</v>
      </c>
      <c r="AA725" s="30">
        <f t="shared" si="59"/>
        <v>1700</v>
      </c>
      <c r="AB725" s="31">
        <f t="shared" si="61"/>
        <v>6408</v>
      </c>
      <c r="AC725" s="30">
        <v>0</v>
      </c>
      <c r="AD725" s="30">
        <v>3000</v>
      </c>
      <c r="AE725" s="30">
        <f t="shared" si="60"/>
        <v>3408</v>
      </c>
    </row>
    <row r="726" s="3" customFormat="1" ht="24" customHeight="1" spans="1:31">
      <c r="A726" s="25">
        <v>721</v>
      </c>
      <c r="B726" s="25" t="s">
        <v>2292</v>
      </c>
      <c r="C726" s="26" t="s">
        <v>2442</v>
      </c>
      <c r="D726" s="25" t="s">
        <v>28</v>
      </c>
      <c r="E726" s="25" t="s">
        <v>2443</v>
      </c>
      <c r="F726" s="25" t="s">
        <v>2442</v>
      </c>
      <c r="G726" s="25" t="s">
        <v>39</v>
      </c>
      <c r="H726" s="25" t="s">
        <v>2415</v>
      </c>
      <c r="I726" s="25">
        <v>3</v>
      </c>
      <c r="J726" s="25" t="s">
        <v>60</v>
      </c>
      <c r="K726" s="25" t="s">
        <v>35</v>
      </c>
      <c r="L726" s="30">
        <f t="shared" si="62"/>
        <v>7486</v>
      </c>
      <c r="M726" s="30">
        <v>1700</v>
      </c>
      <c r="N726" s="30">
        <v>1000</v>
      </c>
      <c r="O726" s="30">
        <v>30</v>
      </c>
      <c r="P726" s="30">
        <v>156</v>
      </c>
      <c r="Q726" s="30">
        <v>400</v>
      </c>
      <c r="R726" s="30">
        <v>4200</v>
      </c>
      <c r="S726" s="30">
        <v>0</v>
      </c>
      <c r="T726" s="30">
        <v>0</v>
      </c>
      <c r="U726" s="30">
        <v>0</v>
      </c>
      <c r="V726" s="30">
        <v>0</v>
      </c>
      <c r="W726" s="30">
        <v>0</v>
      </c>
      <c r="X726" s="30">
        <v>0</v>
      </c>
      <c r="Y726" s="30">
        <f t="shared" si="63"/>
        <v>4200</v>
      </c>
      <c r="Z726" s="30">
        <v>2500</v>
      </c>
      <c r="AA726" s="30">
        <f t="shared" si="59"/>
        <v>1700</v>
      </c>
      <c r="AB726" s="31">
        <f t="shared" si="61"/>
        <v>6286</v>
      </c>
      <c r="AC726" s="30">
        <v>0</v>
      </c>
      <c r="AD726" s="30">
        <v>3000</v>
      </c>
      <c r="AE726" s="30">
        <f t="shared" si="60"/>
        <v>3286</v>
      </c>
    </row>
    <row r="727" s="3" customFormat="1" ht="24" customHeight="1" spans="1:31">
      <c r="A727" s="25">
        <v>722</v>
      </c>
      <c r="B727" s="25" t="s">
        <v>2292</v>
      </c>
      <c r="C727" s="26" t="s">
        <v>2444</v>
      </c>
      <c r="D727" s="25" t="s">
        <v>82</v>
      </c>
      <c r="E727" s="25" t="s">
        <v>348</v>
      </c>
      <c r="F727" s="29" t="s">
        <v>1343</v>
      </c>
      <c r="G727" s="25" t="s">
        <v>89</v>
      </c>
      <c r="H727" s="25" t="s">
        <v>2415</v>
      </c>
      <c r="I727" s="25">
        <v>3</v>
      </c>
      <c r="J727" s="25" t="s">
        <v>34</v>
      </c>
      <c r="K727" s="25" t="s">
        <v>35</v>
      </c>
      <c r="L727" s="30">
        <f t="shared" si="62"/>
        <v>6646</v>
      </c>
      <c r="M727" s="30">
        <v>1700</v>
      </c>
      <c r="N727" s="30">
        <v>1000</v>
      </c>
      <c r="O727" s="30">
        <v>30</v>
      </c>
      <c r="P727" s="30">
        <v>156</v>
      </c>
      <c r="Q727" s="30">
        <v>400</v>
      </c>
      <c r="R727" s="30">
        <v>3360</v>
      </c>
      <c r="S727" s="30">
        <v>0</v>
      </c>
      <c r="T727" s="30">
        <v>0</v>
      </c>
      <c r="U727" s="30">
        <v>0</v>
      </c>
      <c r="V727" s="30">
        <v>0</v>
      </c>
      <c r="W727" s="30">
        <v>0</v>
      </c>
      <c r="X727" s="30">
        <v>0</v>
      </c>
      <c r="Y727" s="30">
        <f t="shared" si="63"/>
        <v>4200</v>
      </c>
      <c r="Z727" s="30">
        <v>2500</v>
      </c>
      <c r="AA727" s="30">
        <f t="shared" si="59"/>
        <v>1700</v>
      </c>
      <c r="AB727" s="31">
        <f t="shared" si="61"/>
        <v>5446</v>
      </c>
      <c r="AC727" s="30">
        <v>0</v>
      </c>
      <c r="AD727" s="30">
        <v>3000</v>
      </c>
      <c r="AE727" s="30">
        <f t="shared" si="60"/>
        <v>2446</v>
      </c>
    </row>
    <row r="728" s="3" customFormat="1" ht="24" customHeight="1" spans="1:31">
      <c r="A728" s="25">
        <v>723</v>
      </c>
      <c r="B728" s="25" t="s">
        <v>2292</v>
      </c>
      <c r="C728" s="26" t="s">
        <v>2445</v>
      </c>
      <c r="D728" s="25" t="s">
        <v>82</v>
      </c>
      <c r="E728" s="25" t="s">
        <v>87</v>
      </c>
      <c r="F728" s="29" t="s">
        <v>2446</v>
      </c>
      <c r="G728" s="25" t="s">
        <v>89</v>
      </c>
      <c r="H728" s="25" t="s">
        <v>2415</v>
      </c>
      <c r="I728" s="25">
        <v>3</v>
      </c>
      <c r="J728" s="25" t="s">
        <v>34</v>
      </c>
      <c r="K728" s="25" t="s">
        <v>35</v>
      </c>
      <c r="L728" s="30">
        <f t="shared" si="62"/>
        <v>6696</v>
      </c>
      <c r="M728" s="30">
        <v>1700</v>
      </c>
      <c r="N728" s="30">
        <v>1000</v>
      </c>
      <c r="O728" s="30">
        <v>30</v>
      </c>
      <c r="P728" s="30">
        <v>156</v>
      </c>
      <c r="Q728" s="30">
        <v>400</v>
      </c>
      <c r="R728" s="30">
        <v>3360</v>
      </c>
      <c r="S728" s="30">
        <v>0</v>
      </c>
      <c r="T728" s="30">
        <v>0</v>
      </c>
      <c r="U728" s="30">
        <v>0</v>
      </c>
      <c r="V728" s="30">
        <v>50</v>
      </c>
      <c r="W728" s="30">
        <v>0</v>
      </c>
      <c r="X728" s="30">
        <v>0</v>
      </c>
      <c r="Y728" s="30">
        <f t="shared" si="63"/>
        <v>4200</v>
      </c>
      <c r="Z728" s="30">
        <v>2500</v>
      </c>
      <c r="AA728" s="30">
        <f t="shared" si="59"/>
        <v>1700</v>
      </c>
      <c r="AB728" s="31">
        <f t="shared" si="61"/>
        <v>5496</v>
      </c>
      <c r="AC728" s="30">
        <v>0</v>
      </c>
      <c r="AD728" s="30">
        <v>3000</v>
      </c>
      <c r="AE728" s="30">
        <f t="shared" si="60"/>
        <v>2496</v>
      </c>
    </row>
    <row r="729" s="3" customFormat="1" ht="24" customHeight="1" spans="1:31">
      <c r="A729" s="25">
        <v>724</v>
      </c>
      <c r="B729" s="25" t="s">
        <v>2292</v>
      </c>
      <c r="C729" s="26" t="s">
        <v>2447</v>
      </c>
      <c r="D729" s="25" t="s">
        <v>82</v>
      </c>
      <c r="E729" s="25" t="s">
        <v>1460</v>
      </c>
      <c r="F729" s="29" t="s">
        <v>1464</v>
      </c>
      <c r="G729" s="25" t="s">
        <v>31</v>
      </c>
      <c r="H729" s="25" t="s">
        <v>2415</v>
      </c>
      <c r="I729" s="25">
        <v>3</v>
      </c>
      <c r="J729" s="25" t="s">
        <v>34</v>
      </c>
      <c r="K729" s="25" t="s">
        <v>35</v>
      </c>
      <c r="L729" s="30">
        <f t="shared" si="62"/>
        <v>7536</v>
      </c>
      <c r="M729" s="30">
        <v>1700</v>
      </c>
      <c r="N729" s="30">
        <v>1000</v>
      </c>
      <c r="O729" s="30">
        <v>30</v>
      </c>
      <c r="P729" s="30">
        <v>156</v>
      </c>
      <c r="Q729" s="30">
        <v>400</v>
      </c>
      <c r="R729" s="30">
        <v>4200</v>
      </c>
      <c r="S729" s="30">
        <v>0</v>
      </c>
      <c r="T729" s="30">
        <v>0</v>
      </c>
      <c r="U729" s="30">
        <v>0</v>
      </c>
      <c r="V729" s="30">
        <v>50</v>
      </c>
      <c r="W729" s="30">
        <v>0</v>
      </c>
      <c r="X729" s="30">
        <v>0</v>
      </c>
      <c r="Y729" s="30">
        <f t="shared" si="63"/>
        <v>4200</v>
      </c>
      <c r="Z729" s="30">
        <v>2500</v>
      </c>
      <c r="AA729" s="30">
        <f t="shared" si="59"/>
        <v>1700</v>
      </c>
      <c r="AB729" s="31">
        <f t="shared" si="61"/>
        <v>6336</v>
      </c>
      <c r="AC729" s="30">
        <v>0</v>
      </c>
      <c r="AD729" s="30">
        <v>3000</v>
      </c>
      <c r="AE729" s="30">
        <f t="shared" si="60"/>
        <v>3336</v>
      </c>
    </row>
    <row r="730" s="3" customFormat="1" ht="24" customHeight="1" spans="1:31">
      <c r="A730" s="25">
        <v>725</v>
      </c>
      <c r="B730" s="25" t="s">
        <v>2292</v>
      </c>
      <c r="C730" s="26" t="s">
        <v>2448</v>
      </c>
      <c r="D730" s="25" t="s">
        <v>82</v>
      </c>
      <c r="E730" s="25" t="s">
        <v>1429</v>
      </c>
      <c r="F730" s="25" t="s">
        <v>2448</v>
      </c>
      <c r="G730" s="25" t="s">
        <v>39</v>
      </c>
      <c r="H730" s="25" t="s">
        <v>2415</v>
      </c>
      <c r="I730" s="25">
        <v>3</v>
      </c>
      <c r="J730" s="25" t="s">
        <v>34</v>
      </c>
      <c r="K730" s="25" t="s">
        <v>35</v>
      </c>
      <c r="L730" s="30">
        <f t="shared" si="62"/>
        <v>7536</v>
      </c>
      <c r="M730" s="30">
        <v>1700</v>
      </c>
      <c r="N730" s="30">
        <v>1000</v>
      </c>
      <c r="O730" s="30">
        <v>30</v>
      </c>
      <c r="P730" s="30">
        <v>156</v>
      </c>
      <c r="Q730" s="30">
        <v>400</v>
      </c>
      <c r="R730" s="30">
        <v>4200</v>
      </c>
      <c r="S730" s="30">
        <v>0</v>
      </c>
      <c r="T730" s="30">
        <v>0</v>
      </c>
      <c r="U730" s="30">
        <v>0</v>
      </c>
      <c r="V730" s="30">
        <v>50</v>
      </c>
      <c r="W730" s="30">
        <v>0</v>
      </c>
      <c r="X730" s="30">
        <v>0</v>
      </c>
      <c r="Y730" s="30">
        <f t="shared" si="63"/>
        <v>4200</v>
      </c>
      <c r="Z730" s="30">
        <v>2500</v>
      </c>
      <c r="AA730" s="30">
        <f t="shared" si="59"/>
        <v>1700</v>
      </c>
      <c r="AB730" s="31">
        <f t="shared" si="61"/>
        <v>6336</v>
      </c>
      <c r="AC730" s="30">
        <v>0</v>
      </c>
      <c r="AD730" s="30">
        <v>3000</v>
      </c>
      <c r="AE730" s="30">
        <f t="shared" si="60"/>
        <v>3336</v>
      </c>
    </row>
    <row r="731" s="3" customFormat="1" ht="24" customHeight="1" spans="1:31">
      <c r="A731" s="25">
        <v>726</v>
      </c>
      <c r="B731" s="25" t="s">
        <v>2292</v>
      </c>
      <c r="C731" s="26" t="s">
        <v>2449</v>
      </c>
      <c r="D731" s="25" t="s">
        <v>82</v>
      </c>
      <c r="E731" s="25" t="s">
        <v>1922</v>
      </c>
      <c r="F731" s="29" t="s">
        <v>2450</v>
      </c>
      <c r="G731" s="25" t="s">
        <v>89</v>
      </c>
      <c r="H731" s="25" t="s">
        <v>2415</v>
      </c>
      <c r="I731" s="25">
        <v>3</v>
      </c>
      <c r="J731" s="25" t="s">
        <v>34</v>
      </c>
      <c r="K731" s="25" t="s">
        <v>35</v>
      </c>
      <c r="L731" s="30">
        <f t="shared" si="62"/>
        <v>7486</v>
      </c>
      <c r="M731" s="30">
        <v>1700</v>
      </c>
      <c r="N731" s="30">
        <v>1000</v>
      </c>
      <c r="O731" s="30">
        <v>30</v>
      </c>
      <c r="P731" s="30">
        <v>156</v>
      </c>
      <c r="Q731" s="30">
        <v>400</v>
      </c>
      <c r="R731" s="30">
        <v>4200</v>
      </c>
      <c r="S731" s="30">
        <v>0</v>
      </c>
      <c r="T731" s="30">
        <v>0</v>
      </c>
      <c r="U731" s="30">
        <v>0</v>
      </c>
      <c r="V731" s="30">
        <v>0</v>
      </c>
      <c r="W731" s="30">
        <v>0</v>
      </c>
      <c r="X731" s="30">
        <v>0</v>
      </c>
      <c r="Y731" s="30">
        <f t="shared" si="63"/>
        <v>4200</v>
      </c>
      <c r="Z731" s="30">
        <v>2500</v>
      </c>
      <c r="AA731" s="30">
        <f t="shared" si="59"/>
        <v>1700</v>
      </c>
      <c r="AB731" s="31">
        <f t="shared" si="61"/>
        <v>6286</v>
      </c>
      <c r="AC731" s="30">
        <v>0</v>
      </c>
      <c r="AD731" s="30">
        <v>3000</v>
      </c>
      <c r="AE731" s="30">
        <f t="shared" si="60"/>
        <v>3286</v>
      </c>
    </row>
    <row r="732" s="3" customFormat="1" ht="24" customHeight="1" spans="1:16337">
      <c r="A732" s="25">
        <v>727</v>
      </c>
      <c r="B732" s="25" t="s">
        <v>2292</v>
      </c>
      <c r="C732" s="26" t="s">
        <v>2451</v>
      </c>
      <c r="D732" s="25" t="s">
        <v>82</v>
      </c>
      <c r="E732" s="25" t="s">
        <v>798</v>
      </c>
      <c r="F732" s="25" t="s">
        <v>1919</v>
      </c>
      <c r="G732" s="25" t="s">
        <v>65</v>
      </c>
      <c r="H732" s="25" t="s">
        <v>2415</v>
      </c>
      <c r="I732" s="25">
        <v>3</v>
      </c>
      <c r="J732" s="25" t="s">
        <v>48</v>
      </c>
      <c r="K732" s="25" t="s">
        <v>35</v>
      </c>
      <c r="L732" s="30">
        <f t="shared" si="62"/>
        <v>7536</v>
      </c>
      <c r="M732" s="25">
        <v>1700</v>
      </c>
      <c r="N732" s="25">
        <v>1000</v>
      </c>
      <c r="O732" s="25">
        <v>30</v>
      </c>
      <c r="P732" s="25">
        <v>156</v>
      </c>
      <c r="Q732" s="25">
        <v>400</v>
      </c>
      <c r="R732" s="25">
        <v>4200</v>
      </c>
      <c r="S732" s="25">
        <v>0</v>
      </c>
      <c r="T732" s="25">
        <v>0</v>
      </c>
      <c r="U732" s="25">
        <v>0</v>
      </c>
      <c r="V732" s="25">
        <v>50</v>
      </c>
      <c r="W732" s="25">
        <v>0</v>
      </c>
      <c r="X732" s="25">
        <v>0</v>
      </c>
      <c r="Y732" s="30">
        <f t="shared" si="63"/>
        <v>4200</v>
      </c>
      <c r="Z732" s="25">
        <v>2500</v>
      </c>
      <c r="AA732" s="30">
        <f t="shared" si="59"/>
        <v>1700</v>
      </c>
      <c r="AB732" s="31">
        <f t="shared" si="61"/>
        <v>6336</v>
      </c>
      <c r="AC732" s="25">
        <v>0</v>
      </c>
      <c r="AD732" s="25">
        <v>3000</v>
      </c>
      <c r="AE732" s="30">
        <f t="shared" si="60"/>
        <v>3336</v>
      </c>
      <c r="AF732" s="57"/>
      <c r="AG732" s="57"/>
      <c r="AH732" s="57"/>
      <c r="AI732" s="57"/>
      <c r="AJ732" s="57"/>
      <c r="AK732" s="57"/>
      <c r="AL732" s="57"/>
      <c r="AM732" s="57"/>
      <c r="AN732" s="57"/>
      <c r="AO732" s="57"/>
      <c r="AP732" s="57"/>
      <c r="AQ732" s="57"/>
      <c r="AR732" s="57"/>
      <c r="AS732" s="57"/>
      <c r="AT732" s="57"/>
      <c r="AU732" s="57"/>
      <c r="AV732" s="57"/>
      <c r="AW732" s="57"/>
      <c r="AX732" s="57"/>
      <c r="AY732" s="57"/>
      <c r="AZ732" s="57"/>
      <c r="BA732" s="57"/>
      <c r="BB732" s="57"/>
      <c r="BC732" s="57"/>
      <c r="BD732" s="57"/>
      <c r="BE732" s="57"/>
      <c r="BF732" s="57"/>
      <c r="BG732" s="57"/>
      <c r="BH732" s="57"/>
      <c r="BI732" s="57"/>
      <c r="BJ732" s="57"/>
      <c r="BK732" s="57"/>
      <c r="BL732" s="57"/>
      <c r="BM732" s="57"/>
      <c r="BN732" s="57"/>
      <c r="BO732" s="57"/>
      <c r="BP732" s="57"/>
      <c r="BQ732" s="57"/>
      <c r="BR732" s="57"/>
      <c r="BS732" s="57"/>
      <c r="BT732" s="57"/>
      <c r="BU732" s="57"/>
      <c r="BV732" s="57"/>
      <c r="BW732" s="57"/>
      <c r="BX732" s="57"/>
      <c r="BY732" s="57"/>
      <c r="BZ732" s="57"/>
      <c r="CA732" s="57"/>
      <c r="CB732" s="57"/>
      <c r="CC732" s="57"/>
      <c r="CD732" s="57"/>
      <c r="CE732" s="57"/>
      <c r="CF732" s="57"/>
      <c r="CG732" s="57"/>
      <c r="CH732" s="57"/>
      <c r="CI732" s="57"/>
      <c r="CJ732" s="57"/>
      <c r="CK732" s="57"/>
      <c r="CL732" s="57"/>
      <c r="CM732" s="57"/>
      <c r="CN732" s="57"/>
      <c r="CO732" s="57"/>
      <c r="CP732" s="57"/>
      <c r="CQ732" s="57"/>
      <c r="CR732" s="57"/>
      <c r="CS732" s="57"/>
      <c r="CT732" s="57"/>
      <c r="CU732" s="57"/>
      <c r="CV732" s="57"/>
      <c r="CW732" s="57"/>
      <c r="CX732" s="57"/>
      <c r="CY732" s="57"/>
      <c r="CZ732" s="57"/>
      <c r="DA732" s="57"/>
      <c r="DB732" s="57"/>
      <c r="DC732" s="57"/>
      <c r="DD732" s="57"/>
      <c r="DE732" s="57"/>
      <c r="DF732" s="57"/>
      <c r="DG732" s="57"/>
      <c r="DH732" s="57"/>
      <c r="DI732" s="57"/>
      <c r="DJ732" s="57"/>
      <c r="DK732" s="57"/>
      <c r="DL732" s="57"/>
      <c r="DM732" s="57"/>
      <c r="DN732" s="57"/>
      <c r="DO732" s="57"/>
      <c r="DP732" s="57"/>
      <c r="DQ732" s="57"/>
      <c r="DR732" s="57"/>
      <c r="DS732" s="57"/>
      <c r="DT732" s="57"/>
      <c r="DU732" s="57"/>
      <c r="DV732" s="57"/>
      <c r="DW732" s="57"/>
      <c r="DX732" s="57"/>
      <c r="DY732" s="57"/>
      <c r="DZ732" s="57"/>
      <c r="EA732" s="57"/>
      <c r="EB732" s="57"/>
      <c r="EC732" s="57"/>
      <c r="ED732" s="57"/>
      <c r="EE732" s="57"/>
      <c r="EF732" s="57"/>
      <c r="EG732" s="57"/>
      <c r="EH732" s="57"/>
      <c r="EI732" s="57"/>
      <c r="EJ732" s="57"/>
      <c r="EK732" s="57"/>
      <c r="EL732" s="57"/>
      <c r="EM732" s="57"/>
      <c r="EN732" s="57"/>
      <c r="EO732" s="57"/>
      <c r="EP732" s="57"/>
      <c r="EQ732" s="57"/>
      <c r="ER732" s="57"/>
      <c r="ES732" s="57"/>
      <c r="ET732" s="57"/>
      <c r="EU732" s="57"/>
      <c r="EV732" s="57"/>
      <c r="EW732" s="57"/>
      <c r="EX732" s="57"/>
      <c r="EY732" s="57"/>
      <c r="EZ732" s="57"/>
      <c r="FA732" s="57"/>
      <c r="FB732" s="57"/>
      <c r="FC732" s="57"/>
      <c r="FD732" s="57"/>
      <c r="FE732" s="57"/>
      <c r="FF732" s="57"/>
      <c r="FG732" s="57"/>
      <c r="FH732" s="57"/>
      <c r="FI732" s="57"/>
      <c r="FJ732" s="57"/>
      <c r="FK732" s="57"/>
      <c r="FL732" s="57"/>
      <c r="FM732" s="57"/>
      <c r="FN732" s="57"/>
      <c r="FO732" s="57"/>
      <c r="FP732" s="57"/>
      <c r="FQ732" s="57"/>
      <c r="FR732" s="57"/>
      <c r="FS732" s="57"/>
      <c r="FT732" s="57"/>
      <c r="FU732" s="57"/>
      <c r="FV732" s="57"/>
      <c r="FW732" s="57"/>
      <c r="FX732" s="57"/>
      <c r="FY732" s="57"/>
      <c r="FZ732" s="57"/>
      <c r="GA732" s="57"/>
      <c r="GB732" s="57"/>
      <c r="GC732" s="57"/>
      <c r="GD732" s="57"/>
      <c r="GE732" s="57"/>
      <c r="GF732" s="57"/>
      <c r="GG732" s="57"/>
      <c r="GH732" s="57"/>
      <c r="GI732" s="57"/>
      <c r="GJ732" s="57"/>
      <c r="GK732" s="57"/>
      <c r="GL732" s="57"/>
      <c r="GM732" s="57"/>
      <c r="GN732" s="57"/>
      <c r="GO732" s="57"/>
      <c r="GP732" s="57"/>
      <c r="GQ732" s="57"/>
      <c r="GR732" s="57"/>
      <c r="GS732" s="57"/>
      <c r="GT732" s="57"/>
      <c r="GU732" s="57"/>
      <c r="GV732" s="57"/>
      <c r="GW732" s="57"/>
      <c r="GX732" s="57"/>
      <c r="GY732" s="57"/>
      <c r="GZ732" s="57"/>
      <c r="HA732" s="57"/>
      <c r="HB732" s="57"/>
      <c r="HC732" s="57"/>
      <c r="HD732" s="57"/>
      <c r="HE732" s="57"/>
      <c r="HF732" s="57"/>
      <c r="HG732" s="57"/>
      <c r="HH732" s="57"/>
      <c r="HI732" s="57"/>
      <c r="HJ732" s="57"/>
      <c r="HK732" s="57"/>
      <c r="HL732" s="57"/>
      <c r="HM732" s="57"/>
      <c r="HN732" s="57"/>
      <c r="HO732" s="57"/>
      <c r="HP732" s="57"/>
      <c r="HQ732" s="57"/>
      <c r="HR732" s="57"/>
      <c r="HS732" s="57"/>
      <c r="HT732" s="57"/>
      <c r="HU732" s="57"/>
      <c r="HV732" s="57"/>
      <c r="HW732" s="57"/>
      <c r="HX732" s="57"/>
      <c r="HY732" s="57"/>
      <c r="HZ732" s="57"/>
      <c r="IA732" s="57"/>
      <c r="IB732" s="57"/>
      <c r="IC732" s="57"/>
      <c r="ID732" s="57"/>
      <c r="IE732" s="57"/>
      <c r="IF732" s="57"/>
      <c r="IG732" s="57"/>
      <c r="IH732" s="57"/>
      <c r="II732" s="57"/>
      <c r="IJ732" s="57"/>
      <c r="IK732" s="57"/>
      <c r="IL732" s="57"/>
      <c r="IM732" s="57"/>
      <c r="IN732" s="57"/>
      <c r="IO732" s="57"/>
      <c r="IP732" s="57"/>
      <c r="IQ732" s="57"/>
      <c r="IR732" s="57"/>
      <c r="IS732" s="57"/>
      <c r="IT732" s="57"/>
      <c r="IU732" s="57"/>
      <c r="IV732" s="57"/>
      <c r="IW732" s="57"/>
      <c r="IX732" s="57"/>
      <c r="IY732" s="57"/>
      <c r="IZ732" s="57"/>
      <c r="JA732" s="57"/>
      <c r="JB732" s="57"/>
      <c r="JC732" s="57"/>
      <c r="JD732" s="57"/>
      <c r="JE732" s="57"/>
      <c r="JF732" s="57"/>
      <c r="JG732" s="57"/>
      <c r="JH732" s="57"/>
      <c r="JI732" s="57"/>
      <c r="JJ732" s="57"/>
      <c r="JK732" s="57"/>
      <c r="JL732" s="57"/>
      <c r="JM732" s="57"/>
      <c r="JN732" s="57"/>
      <c r="JO732" s="57"/>
      <c r="JP732" s="57"/>
      <c r="JQ732" s="57"/>
      <c r="JR732" s="57"/>
      <c r="JS732" s="57"/>
      <c r="JT732" s="57"/>
      <c r="JU732" s="57"/>
      <c r="JV732" s="57"/>
      <c r="JW732" s="57"/>
      <c r="JX732" s="57"/>
      <c r="JY732" s="57"/>
      <c r="JZ732" s="57"/>
      <c r="KA732" s="57"/>
      <c r="KB732" s="57"/>
      <c r="KC732" s="57"/>
      <c r="KD732" s="57"/>
      <c r="KE732" s="57"/>
      <c r="KF732" s="57"/>
      <c r="KG732" s="57"/>
      <c r="KH732" s="57"/>
      <c r="KI732" s="57"/>
      <c r="KJ732" s="57"/>
      <c r="KK732" s="57"/>
      <c r="KL732" s="57"/>
      <c r="KM732" s="57"/>
      <c r="KN732" s="57"/>
      <c r="KO732" s="57"/>
      <c r="KP732" s="57"/>
      <c r="KQ732" s="57"/>
      <c r="KR732" s="57"/>
      <c r="KS732" s="57"/>
      <c r="KT732" s="57"/>
      <c r="KU732" s="57"/>
      <c r="KV732" s="57"/>
      <c r="KW732" s="57"/>
      <c r="KX732" s="57"/>
      <c r="KY732" s="57"/>
      <c r="KZ732" s="57"/>
      <c r="LA732" s="57"/>
      <c r="LB732" s="57"/>
      <c r="LC732" s="57"/>
      <c r="LD732" s="57"/>
      <c r="LE732" s="57"/>
      <c r="LF732" s="57"/>
      <c r="LG732" s="57"/>
      <c r="LH732" s="57"/>
      <c r="LI732" s="57"/>
      <c r="LJ732" s="57"/>
      <c r="LK732" s="57"/>
      <c r="LL732" s="57"/>
      <c r="LM732" s="57"/>
      <c r="LN732" s="57"/>
      <c r="LO732" s="57"/>
      <c r="LP732" s="57"/>
      <c r="LQ732" s="57"/>
      <c r="LR732" s="57"/>
      <c r="LS732" s="57"/>
      <c r="LT732" s="57"/>
      <c r="LU732" s="57"/>
      <c r="LV732" s="57"/>
      <c r="LW732" s="57"/>
      <c r="LX732" s="57"/>
      <c r="LY732" s="57"/>
      <c r="LZ732" s="57"/>
      <c r="MA732" s="57"/>
      <c r="MB732" s="57"/>
      <c r="MC732" s="57"/>
      <c r="MD732" s="57"/>
      <c r="ME732" s="57"/>
      <c r="MF732" s="57"/>
      <c r="MG732" s="57"/>
      <c r="MH732" s="57"/>
      <c r="MI732" s="57"/>
      <c r="MJ732" s="57"/>
      <c r="MK732" s="57"/>
      <c r="ML732" s="57"/>
      <c r="MM732" s="57"/>
      <c r="MN732" s="57"/>
      <c r="MO732" s="57"/>
      <c r="MP732" s="57"/>
      <c r="MQ732" s="57"/>
      <c r="MR732" s="57"/>
      <c r="MS732" s="57"/>
      <c r="MT732" s="57"/>
      <c r="MU732" s="57"/>
      <c r="MV732" s="57"/>
      <c r="MW732" s="57"/>
      <c r="MX732" s="57"/>
      <c r="MY732" s="57"/>
      <c r="MZ732" s="57"/>
      <c r="NA732" s="57"/>
      <c r="NB732" s="57"/>
      <c r="NC732" s="57"/>
      <c r="ND732" s="57"/>
      <c r="NE732" s="57"/>
      <c r="NF732" s="57"/>
      <c r="NG732" s="57"/>
      <c r="NH732" s="57"/>
      <c r="NI732" s="57"/>
      <c r="NJ732" s="57"/>
      <c r="NK732" s="57"/>
      <c r="NL732" s="57"/>
      <c r="NM732" s="57"/>
      <c r="NN732" s="57"/>
      <c r="NO732" s="57"/>
      <c r="NP732" s="57"/>
      <c r="NQ732" s="57"/>
      <c r="NR732" s="57"/>
      <c r="NS732" s="57"/>
      <c r="NT732" s="57"/>
      <c r="NU732" s="57"/>
      <c r="NV732" s="57"/>
      <c r="NW732" s="57"/>
      <c r="NX732" s="57"/>
      <c r="NY732" s="57"/>
      <c r="NZ732" s="57"/>
      <c r="OA732" s="57"/>
      <c r="OB732" s="57"/>
      <c r="OC732" s="57"/>
      <c r="OD732" s="57"/>
      <c r="OE732" s="57"/>
      <c r="OF732" s="57"/>
      <c r="OG732" s="57"/>
      <c r="OH732" s="57"/>
      <c r="OI732" s="57"/>
      <c r="OJ732" s="57"/>
      <c r="OK732" s="57"/>
      <c r="OL732" s="57"/>
      <c r="OM732" s="57"/>
      <c r="ON732" s="57"/>
      <c r="OO732" s="57"/>
      <c r="OP732" s="57"/>
      <c r="OQ732" s="57"/>
      <c r="OR732" s="57"/>
      <c r="OS732" s="57"/>
      <c r="OT732" s="57"/>
      <c r="OU732" s="57"/>
      <c r="OV732" s="57"/>
      <c r="OW732" s="57"/>
      <c r="OX732" s="57"/>
      <c r="OY732" s="57"/>
      <c r="OZ732" s="57"/>
      <c r="PA732" s="57"/>
      <c r="PB732" s="57"/>
      <c r="PC732" s="57"/>
      <c r="PD732" s="57"/>
      <c r="PE732" s="57"/>
      <c r="PF732" s="57"/>
      <c r="PG732" s="57"/>
      <c r="PH732" s="57"/>
      <c r="PI732" s="57"/>
      <c r="PJ732" s="57"/>
      <c r="PK732" s="57"/>
      <c r="PL732" s="57"/>
      <c r="PM732" s="57"/>
      <c r="PN732" s="57"/>
      <c r="PO732" s="57"/>
      <c r="PP732" s="57"/>
      <c r="PQ732" s="57"/>
      <c r="PR732" s="57"/>
      <c r="PS732" s="57"/>
      <c r="PT732" s="57"/>
      <c r="PU732" s="57"/>
      <c r="PV732" s="57"/>
      <c r="PW732" s="57"/>
      <c r="PX732" s="57"/>
      <c r="PY732" s="57"/>
      <c r="PZ732" s="57"/>
      <c r="QA732" s="57"/>
      <c r="QB732" s="57"/>
      <c r="QC732" s="57"/>
      <c r="QD732" s="57"/>
      <c r="QE732" s="57"/>
      <c r="QF732" s="57"/>
      <c r="QG732" s="57"/>
      <c r="QH732" s="57"/>
      <c r="QI732" s="57"/>
      <c r="QJ732" s="57"/>
      <c r="QK732" s="57"/>
      <c r="QL732" s="57"/>
      <c r="QM732" s="57"/>
      <c r="QN732" s="57"/>
      <c r="QO732" s="57"/>
      <c r="QP732" s="57"/>
      <c r="QQ732" s="57"/>
      <c r="QR732" s="57"/>
      <c r="QS732" s="57"/>
      <c r="QT732" s="57"/>
      <c r="QU732" s="57"/>
      <c r="QV732" s="57"/>
      <c r="QW732" s="57"/>
      <c r="QX732" s="57"/>
      <c r="QY732" s="57"/>
      <c r="QZ732" s="57"/>
      <c r="RA732" s="57"/>
      <c r="RB732" s="57"/>
      <c r="RC732" s="57"/>
      <c r="RD732" s="57"/>
      <c r="RE732" s="57"/>
      <c r="RF732" s="57"/>
      <c r="RG732" s="57"/>
      <c r="RH732" s="57"/>
      <c r="RI732" s="57"/>
      <c r="RJ732" s="57"/>
      <c r="RK732" s="57"/>
      <c r="RL732" s="57"/>
      <c r="RM732" s="57"/>
      <c r="RN732" s="57"/>
      <c r="RO732" s="57"/>
      <c r="RP732" s="57"/>
      <c r="RQ732" s="57"/>
      <c r="RR732" s="57"/>
      <c r="RS732" s="57"/>
      <c r="RT732" s="57"/>
      <c r="RU732" s="57"/>
      <c r="RV732" s="57"/>
      <c r="RW732" s="57"/>
      <c r="RX732" s="57"/>
      <c r="RY732" s="57"/>
      <c r="RZ732" s="57"/>
      <c r="SA732" s="57"/>
      <c r="SB732" s="57"/>
      <c r="SC732" s="57"/>
      <c r="SD732" s="57"/>
      <c r="SE732" s="57"/>
      <c r="SF732" s="57"/>
      <c r="SG732" s="57"/>
      <c r="SH732" s="57"/>
      <c r="SI732" s="57"/>
      <c r="SJ732" s="57"/>
      <c r="SK732" s="57"/>
      <c r="SL732" s="57"/>
      <c r="SM732" s="57"/>
      <c r="SN732" s="57"/>
      <c r="SO732" s="57"/>
      <c r="SP732" s="57"/>
      <c r="SQ732" s="57"/>
      <c r="SR732" s="57"/>
      <c r="SS732" s="57"/>
      <c r="ST732" s="57"/>
      <c r="SU732" s="57"/>
      <c r="SV732" s="57"/>
      <c r="SW732" s="57"/>
      <c r="SX732" s="57"/>
      <c r="SY732" s="57"/>
      <c r="SZ732" s="57"/>
      <c r="TA732" s="57"/>
      <c r="TB732" s="57"/>
      <c r="TC732" s="57"/>
      <c r="TD732" s="57"/>
      <c r="TE732" s="57"/>
      <c r="TF732" s="57"/>
      <c r="TG732" s="57"/>
      <c r="TH732" s="57"/>
      <c r="TI732" s="57"/>
      <c r="TJ732" s="57"/>
      <c r="TK732" s="57"/>
      <c r="TL732" s="57"/>
      <c r="TM732" s="57"/>
      <c r="TN732" s="57"/>
      <c r="TO732" s="57"/>
      <c r="TP732" s="57"/>
      <c r="TQ732" s="57"/>
      <c r="TR732" s="57"/>
      <c r="TS732" s="57"/>
      <c r="TT732" s="57"/>
      <c r="TU732" s="57"/>
      <c r="TV732" s="57"/>
      <c r="TW732" s="57"/>
      <c r="TX732" s="57"/>
      <c r="TY732" s="57"/>
      <c r="TZ732" s="57"/>
      <c r="UA732" s="57"/>
      <c r="UB732" s="57"/>
      <c r="UC732" s="57"/>
      <c r="UD732" s="57"/>
      <c r="UE732" s="57"/>
      <c r="UF732" s="57"/>
      <c r="UG732" s="57"/>
      <c r="UH732" s="57"/>
      <c r="UI732" s="57"/>
      <c r="UJ732" s="57"/>
      <c r="UK732" s="57"/>
      <c r="UL732" s="57"/>
      <c r="UM732" s="57"/>
      <c r="UN732" s="57"/>
      <c r="UO732" s="57"/>
      <c r="UP732" s="57"/>
      <c r="UQ732" s="57"/>
      <c r="UR732" s="57"/>
      <c r="US732" s="57"/>
      <c r="UT732" s="57"/>
      <c r="UU732" s="57"/>
      <c r="UV732" s="57"/>
      <c r="UW732" s="57"/>
      <c r="UX732" s="57"/>
      <c r="UY732" s="57"/>
      <c r="UZ732" s="57"/>
      <c r="VA732" s="57"/>
      <c r="VB732" s="57"/>
      <c r="VC732" s="57"/>
      <c r="VD732" s="57"/>
      <c r="VE732" s="57"/>
      <c r="VF732" s="57"/>
      <c r="VG732" s="57"/>
      <c r="VH732" s="57"/>
      <c r="VI732" s="57"/>
      <c r="VJ732" s="57"/>
      <c r="VK732" s="57"/>
      <c r="VL732" s="57"/>
      <c r="VM732" s="57"/>
      <c r="VN732" s="57"/>
      <c r="VO732" s="57"/>
      <c r="VP732" s="57"/>
      <c r="VQ732" s="57"/>
      <c r="VR732" s="57"/>
      <c r="VS732" s="57"/>
      <c r="VT732" s="57"/>
      <c r="VU732" s="57"/>
      <c r="VV732" s="57"/>
      <c r="VW732" s="57"/>
      <c r="VX732" s="57"/>
      <c r="VY732" s="57"/>
      <c r="VZ732" s="57"/>
      <c r="WA732" s="57"/>
      <c r="WB732" s="57"/>
      <c r="WC732" s="57"/>
      <c r="WD732" s="57"/>
      <c r="WE732" s="57"/>
      <c r="WF732" s="57"/>
      <c r="WG732" s="57"/>
      <c r="WH732" s="57"/>
      <c r="WI732" s="57"/>
      <c r="WJ732" s="57"/>
      <c r="WK732" s="57"/>
      <c r="WL732" s="57"/>
      <c r="WM732" s="57"/>
      <c r="WN732" s="57"/>
      <c r="WO732" s="57"/>
      <c r="WP732" s="57"/>
      <c r="WQ732" s="57"/>
      <c r="WR732" s="57"/>
      <c r="WS732" s="57"/>
      <c r="WT732" s="57"/>
      <c r="WU732" s="57"/>
      <c r="WV732" s="57"/>
      <c r="WW732" s="57"/>
      <c r="WX732" s="57"/>
      <c r="WY732" s="57"/>
      <c r="WZ732" s="57"/>
      <c r="XA732" s="57"/>
      <c r="XB732" s="57"/>
      <c r="XC732" s="57"/>
      <c r="XD732" s="57"/>
      <c r="XE732" s="57"/>
      <c r="XF732" s="57"/>
      <c r="XG732" s="57"/>
      <c r="XH732" s="57"/>
      <c r="XI732" s="57"/>
      <c r="XJ732" s="57"/>
      <c r="XK732" s="57"/>
      <c r="XL732" s="57"/>
      <c r="XM732" s="57"/>
      <c r="XN732" s="57"/>
      <c r="XO732" s="57"/>
      <c r="XP732" s="57"/>
      <c r="XQ732" s="57"/>
      <c r="XR732" s="57"/>
      <c r="XS732" s="57"/>
      <c r="XT732" s="57"/>
      <c r="XU732" s="57"/>
      <c r="XV732" s="57"/>
      <c r="XW732" s="57"/>
      <c r="XX732" s="57"/>
      <c r="XY732" s="57"/>
      <c r="XZ732" s="57"/>
      <c r="YA732" s="57"/>
      <c r="YB732" s="57"/>
      <c r="YC732" s="57"/>
      <c r="YD732" s="57"/>
      <c r="YE732" s="57"/>
      <c r="YF732" s="57"/>
      <c r="YG732" s="57"/>
      <c r="YH732" s="57"/>
      <c r="YI732" s="57"/>
      <c r="YJ732" s="57"/>
      <c r="YK732" s="57"/>
      <c r="YL732" s="57"/>
      <c r="YM732" s="57"/>
      <c r="YN732" s="57"/>
      <c r="YO732" s="57"/>
      <c r="YP732" s="57"/>
      <c r="YQ732" s="57"/>
      <c r="YR732" s="57"/>
      <c r="YS732" s="57"/>
      <c r="YT732" s="57"/>
      <c r="YU732" s="57"/>
      <c r="YV732" s="57"/>
      <c r="YW732" s="57"/>
      <c r="YX732" s="57"/>
      <c r="YY732" s="57"/>
      <c r="YZ732" s="57"/>
      <c r="ZA732" s="57"/>
      <c r="ZB732" s="57"/>
      <c r="ZC732" s="57"/>
      <c r="ZD732" s="57"/>
      <c r="ZE732" s="57"/>
      <c r="ZF732" s="57"/>
      <c r="ZG732" s="57"/>
      <c r="ZH732" s="57"/>
      <c r="ZI732" s="57"/>
      <c r="ZJ732" s="57"/>
      <c r="ZK732" s="57"/>
      <c r="ZL732" s="57"/>
      <c r="ZM732" s="57"/>
      <c r="ZN732" s="57"/>
      <c r="ZO732" s="57"/>
      <c r="ZP732" s="57"/>
      <c r="ZQ732" s="57"/>
      <c r="ZR732" s="57"/>
      <c r="ZS732" s="57"/>
      <c r="ZT732" s="57"/>
      <c r="ZU732" s="57"/>
      <c r="ZV732" s="57"/>
      <c r="ZW732" s="57"/>
      <c r="ZX732" s="57"/>
      <c r="ZY732" s="57"/>
      <c r="ZZ732" s="57"/>
      <c r="AAA732" s="57"/>
      <c r="AAB732" s="57"/>
      <c r="AAC732" s="57"/>
      <c r="AAD732" s="57"/>
      <c r="AAE732" s="57"/>
      <c r="AAF732" s="57"/>
      <c r="AAG732" s="57"/>
      <c r="AAH732" s="57"/>
      <c r="AAI732" s="57"/>
      <c r="AAJ732" s="57"/>
      <c r="AAK732" s="57"/>
      <c r="AAL732" s="57"/>
      <c r="AAM732" s="57"/>
      <c r="AAN732" s="57"/>
      <c r="AAO732" s="57"/>
      <c r="AAP732" s="57"/>
      <c r="AAQ732" s="57"/>
      <c r="AAR732" s="57"/>
      <c r="AAS732" s="57"/>
      <c r="AAT732" s="57"/>
      <c r="AAU732" s="57"/>
      <c r="AAV732" s="57"/>
      <c r="AAW732" s="57"/>
      <c r="AAX732" s="57"/>
      <c r="AAY732" s="57"/>
      <c r="AAZ732" s="57"/>
      <c r="ABA732" s="57"/>
      <c r="ABB732" s="57"/>
      <c r="ABC732" s="57"/>
      <c r="ABD732" s="57"/>
      <c r="ABE732" s="57"/>
      <c r="ABF732" s="57"/>
      <c r="ABG732" s="57"/>
      <c r="ABH732" s="57"/>
      <c r="ABI732" s="57"/>
      <c r="ABJ732" s="57"/>
      <c r="ABK732" s="57"/>
      <c r="ABL732" s="57"/>
      <c r="ABM732" s="57"/>
      <c r="ABN732" s="57"/>
      <c r="ABO732" s="57"/>
      <c r="ABP732" s="57"/>
      <c r="ABQ732" s="57"/>
      <c r="ABR732" s="57"/>
      <c r="ABS732" s="57"/>
      <c r="ABT732" s="57"/>
      <c r="ABU732" s="57"/>
      <c r="ABV732" s="57"/>
      <c r="ABW732" s="57"/>
      <c r="ABX732" s="57"/>
      <c r="ABY732" s="57"/>
      <c r="ABZ732" s="57"/>
      <c r="ACA732" s="57"/>
      <c r="ACB732" s="57"/>
      <c r="ACC732" s="57"/>
      <c r="ACD732" s="57"/>
      <c r="ACE732" s="57"/>
      <c r="ACF732" s="57"/>
      <c r="ACG732" s="57"/>
      <c r="ACH732" s="57"/>
      <c r="ACI732" s="57"/>
      <c r="ACJ732" s="57"/>
      <c r="ACK732" s="57"/>
      <c r="ACL732" s="57"/>
      <c r="ACM732" s="57"/>
      <c r="ACN732" s="57"/>
      <c r="ACO732" s="57"/>
      <c r="ACP732" s="57"/>
      <c r="ACQ732" s="57"/>
      <c r="ACR732" s="57"/>
      <c r="ACS732" s="57"/>
      <c r="ACT732" s="57"/>
      <c r="ACU732" s="57"/>
      <c r="ACV732" s="57"/>
      <c r="ACW732" s="57"/>
      <c r="ACX732" s="57"/>
      <c r="ACY732" s="57"/>
      <c r="ACZ732" s="57"/>
      <c r="ADA732" s="57"/>
      <c r="ADB732" s="57"/>
      <c r="ADC732" s="57"/>
      <c r="ADD732" s="57"/>
      <c r="ADE732" s="57"/>
      <c r="ADF732" s="57"/>
      <c r="ADG732" s="57"/>
      <c r="ADH732" s="57"/>
      <c r="ADI732" s="57"/>
      <c r="ADJ732" s="57"/>
      <c r="ADK732" s="57"/>
      <c r="ADL732" s="57"/>
      <c r="ADM732" s="57"/>
      <c r="ADN732" s="57"/>
      <c r="ADO732" s="57"/>
      <c r="ADP732" s="57"/>
      <c r="ADQ732" s="57"/>
      <c r="ADR732" s="57"/>
      <c r="ADS732" s="57"/>
      <c r="ADT732" s="57"/>
      <c r="ADU732" s="57"/>
      <c r="ADV732" s="57"/>
      <c r="ADW732" s="57"/>
      <c r="ADX732" s="57"/>
      <c r="ADY732" s="57"/>
      <c r="ADZ732" s="57"/>
      <c r="AEA732" s="57"/>
      <c r="AEB732" s="57"/>
      <c r="AEC732" s="57"/>
      <c r="AED732" s="57"/>
      <c r="AEE732" s="57"/>
      <c r="AEF732" s="57"/>
      <c r="AEG732" s="57"/>
      <c r="AEH732" s="57"/>
      <c r="AEI732" s="57"/>
      <c r="AEJ732" s="57"/>
      <c r="AEK732" s="57"/>
      <c r="AEL732" s="57"/>
      <c r="AEM732" s="57"/>
      <c r="AEN732" s="57"/>
      <c r="AEO732" s="57"/>
      <c r="AEP732" s="57"/>
      <c r="AEQ732" s="57"/>
      <c r="AER732" s="57"/>
      <c r="AES732" s="57"/>
      <c r="AET732" s="57"/>
      <c r="AEU732" s="57"/>
      <c r="AEV732" s="57"/>
      <c r="AEW732" s="57"/>
      <c r="AEX732" s="57"/>
      <c r="AEY732" s="57"/>
      <c r="AEZ732" s="57"/>
      <c r="AFA732" s="57"/>
      <c r="AFB732" s="57"/>
      <c r="AFC732" s="57"/>
      <c r="AFD732" s="57"/>
      <c r="AFE732" s="57"/>
      <c r="AFF732" s="57"/>
      <c r="AFG732" s="57"/>
      <c r="AFH732" s="57"/>
      <c r="AFI732" s="57"/>
      <c r="AFJ732" s="57"/>
      <c r="AFK732" s="57"/>
      <c r="AFL732" s="57"/>
      <c r="AFM732" s="57"/>
      <c r="AFN732" s="57"/>
      <c r="AFO732" s="57"/>
      <c r="AFP732" s="57"/>
      <c r="AFQ732" s="57"/>
      <c r="AFR732" s="57"/>
      <c r="AFS732" s="57"/>
      <c r="AFT732" s="57"/>
      <c r="AFU732" s="57"/>
      <c r="AFV732" s="57"/>
      <c r="AFW732" s="57"/>
      <c r="AFX732" s="57"/>
      <c r="AFY732" s="57"/>
      <c r="AFZ732" s="57"/>
      <c r="AGA732" s="57"/>
      <c r="AGB732" s="57"/>
      <c r="AGC732" s="57"/>
      <c r="AGD732" s="57"/>
      <c r="AGE732" s="57"/>
      <c r="AGF732" s="57"/>
      <c r="AGG732" s="57"/>
      <c r="AGH732" s="57"/>
      <c r="AGI732" s="57"/>
      <c r="AGJ732" s="57"/>
      <c r="AGK732" s="57"/>
      <c r="AGL732" s="57"/>
      <c r="AGM732" s="57"/>
      <c r="AGN732" s="57"/>
      <c r="AGO732" s="57"/>
      <c r="AGP732" s="57"/>
      <c r="AGQ732" s="57"/>
      <c r="AGR732" s="57"/>
      <c r="AGS732" s="57"/>
      <c r="AGT732" s="57"/>
      <c r="AGU732" s="57"/>
      <c r="AGV732" s="57"/>
      <c r="AGW732" s="57"/>
      <c r="AGX732" s="57"/>
      <c r="AGY732" s="57"/>
      <c r="AGZ732" s="57"/>
      <c r="AHA732" s="57"/>
      <c r="AHB732" s="57"/>
      <c r="AHC732" s="57"/>
      <c r="AHD732" s="57"/>
      <c r="AHE732" s="57"/>
      <c r="AHF732" s="57"/>
      <c r="AHG732" s="57"/>
      <c r="AHH732" s="57"/>
      <c r="AHI732" s="57"/>
      <c r="AHJ732" s="57"/>
      <c r="AHK732" s="57"/>
      <c r="AHL732" s="57"/>
      <c r="AHM732" s="57"/>
      <c r="AHN732" s="57"/>
      <c r="AHO732" s="57"/>
      <c r="AHP732" s="57"/>
      <c r="AHQ732" s="57"/>
      <c r="AHR732" s="57"/>
      <c r="AHS732" s="57"/>
      <c r="AHT732" s="57"/>
      <c r="AHU732" s="57"/>
      <c r="AHV732" s="57"/>
      <c r="AHW732" s="57"/>
      <c r="AHX732" s="57"/>
      <c r="AHY732" s="57"/>
      <c r="AHZ732" s="57"/>
      <c r="AIA732" s="57"/>
      <c r="AIB732" s="57"/>
      <c r="AIC732" s="57"/>
      <c r="AID732" s="57"/>
      <c r="AIE732" s="57"/>
      <c r="AIF732" s="57"/>
      <c r="AIG732" s="57"/>
      <c r="AIH732" s="57"/>
      <c r="AII732" s="57"/>
      <c r="AIJ732" s="57"/>
      <c r="AIK732" s="57"/>
      <c r="AIL732" s="57"/>
      <c r="AIM732" s="57"/>
      <c r="AIN732" s="57"/>
      <c r="AIO732" s="57"/>
      <c r="AIP732" s="57"/>
      <c r="AIQ732" s="57"/>
      <c r="AIR732" s="57"/>
      <c r="AIS732" s="57"/>
      <c r="AIT732" s="57"/>
      <c r="AIU732" s="57"/>
      <c r="AIV732" s="57"/>
      <c r="AIW732" s="57"/>
      <c r="AIX732" s="57"/>
      <c r="AIY732" s="57"/>
      <c r="AIZ732" s="57"/>
      <c r="AJA732" s="57"/>
      <c r="AJB732" s="57"/>
      <c r="AJC732" s="57"/>
      <c r="AJD732" s="57"/>
      <c r="AJE732" s="57"/>
      <c r="AJF732" s="57"/>
      <c r="AJG732" s="57"/>
      <c r="AJH732" s="57"/>
      <c r="AJI732" s="57"/>
      <c r="AJJ732" s="57"/>
      <c r="AJK732" s="57"/>
      <c r="AJL732" s="57"/>
      <c r="AJM732" s="57"/>
      <c r="AJN732" s="57"/>
      <c r="AJO732" s="57"/>
      <c r="AJP732" s="57"/>
      <c r="AJQ732" s="57"/>
      <c r="AJR732" s="57"/>
      <c r="AJS732" s="57"/>
      <c r="AJT732" s="57"/>
      <c r="AJU732" s="57"/>
      <c r="AJV732" s="57"/>
      <c r="AJW732" s="57"/>
      <c r="AJX732" s="57"/>
      <c r="AJY732" s="57"/>
      <c r="AJZ732" s="57"/>
      <c r="AKA732" s="57"/>
      <c r="AKB732" s="57"/>
      <c r="AKC732" s="57"/>
      <c r="AKD732" s="57"/>
      <c r="AKE732" s="57"/>
      <c r="AKF732" s="57"/>
      <c r="AKG732" s="57"/>
      <c r="AKH732" s="57"/>
      <c r="AKI732" s="57"/>
      <c r="AKJ732" s="57"/>
      <c r="AKK732" s="57"/>
      <c r="AKL732" s="57"/>
      <c r="AKM732" s="57"/>
      <c r="AKN732" s="57"/>
      <c r="AKO732" s="57"/>
      <c r="AKP732" s="57"/>
      <c r="AKQ732" s="57"/>
      <c r="AKR732" s="57"/>
      <c r="AKS732" s="57"/>
      <c r="AKT732" s="57"/>
      <c r="AKU732" s="57"/>
      <c r="AKV732" s="57"/>
      <c r="AKW732" s="57"/>
      <c r="AKX732" s="57"/>
      <c r="AKY732" s="57"/>
      <c r="AKZ732" s="57"/>
      <c r="ALA732" s="57"/>
      <c r="ALB732" s="57"/>
      <c r="ALC732" s="57"/>
      <c r="ALD732" s="57"/>
      <c r="ALE732" s="57"/>
      <c r="ALF732" s="57"/>
      <c r="ALG732" s="57"/>
      <c r="ALH732" s="57"/>
      <c r="ALI732" s="57"/>
      <c r="ALJ732" s="57"/>
      <c r="ALK732" s="57"/>
      <c r="ALL732" s="57"/>
      <c r="ALM732" s="57"/>
      <c r="ALN732" s="57"/>
      <c r="ALO732" s="57"/>
      <c r="ALP732" s="57"/>
      <c r="ALQ732" s="57"/>
      <c r="ALR732" s="57"/>
      <c r="ALS732" s="57"/>
      <c r="ALT732" s="57"/>
      <c r="ALU732" s="57"/>
      <c r="ALV732" s="57"/>
      <c r="ALW732" s="57"/>
      <c r="ALX732" s="57"/>
      <c r="ALY732" s="57"/>
      <c r="ALZ732" s="57"/>
      <c r="AMA732" s="57"/>
      <c r="AMB732" s="57"/>
      <c r="AMC732" s="57"/>
      <c r="AMD732" s="57"/>
      <c r="AME732" s="57"/>
      <c r="AMF732" s="57"/>
      <c r="AMG732" s="57"/>
      <c r="AMH732" s="57"/>
      <c r="AMI732" s="57"/>
      <c r="AMJ732" s="57"/>
      <c r="AMK732" s="57"/>
      <c r="AML732" s="57"/>
      <c r="AMM732" s="57"/>
      <c r="AMN732" s="57"/>
      <c r="AMO732" s="57"/>
      <c r="AMP732" s="57"/>
      <c r="AMQ732" s="57"/>
      <c r="AMR732" s="57"/>
      <c r="AMS732" s="57"/>
      <c r="AMT732" s="57"/>
      <c r="AMU732" s="57"/>
      <c r="AMV732" s="57"/>
      <c r="AMW732" s="57"/>
      <c r="AMX732" s="57"/>
      <c r="AMY732" s="57"/>
      <c r="AMZ732" s="57"/>
      <c r="ANA732" s="57"/>
      <c r="ANB732" s="57"/>
      <c r="ANC732" s="57"/>
      <c r="AND732" s="57"/>
      <c r="ANE732" s="57"/>
      <c r="ANF732" s="57"/>
      <c r="ANG732" s="57"/>
      <c r="ANH732" s="57"/>
      <c r="ANI732" s="57"/>
      <c r="ANJ732" s="57"/>
      <c r="ANK732" s="57"/>
      <c r="ANL732" s="57"/>
      <c r="ANM732" s="57"/>
      <c r="ANN732" s="57"/>
      <c r="ANO732" s="57"/>
      <c r="ANP732" s="57"/>
      <c r="ANQ732" s="57"/>
      <c r="ANR732" s="57"/>
      <c r="ANS732" s="57"/>
      <c r="ANT732" s="57"/>
      <c r="ANU732" s="57"/>
      <c r="ANV732" s="57"/>
      <c r="ANW732" s="57"/>
      <c r="ANX732" s="57"/>
      <c r="ANY732" s="57"/>
      <c r="ANZ732" s="57"/>
      <c r="AOA732" s="57"/>
      <c r="AOB732" s="57"/>
      <c r="AOC732" s="57"/>
      <c r="AOD732" s="57"/>
      <c r="AOE732" s="57"/>
      <c r="AOF732" s="57"/>
      <c r="AOG732" s="57"/>
      <c r="AOH732" s="57"/>
      <c r="AOI732" s="57"/>
      <c r="AOJ732" s="57"/>
      <c r="AOK732" s="57"/>
      <c r="AOL732" s="57"/>
      <c r="AOM732" s="57"/>
      <c r="AON732" s="57"/>
      <c r="AOO732" s="57"/>
      <c r="AOP732" s="57"/>
      <c r="AOQ732" s="57"/>
      <c r="AOR732" s="57"/>
      <c r="AOS732" s="57"/>
      <c r="AOT732" s="57"/>
      <c r="AOU732" s="57"/>
      <c r="AOV732" s="57"/>
      <c r="AOW732" s="57"/>
      <c r="AOX732" s="57"/>
      <c r="AOY732" s="57"/>
      <c r="AOZ732" s="57"/>
      <c r="APA732" s="57"/>
      <c r="APB732" s="57"/>
      <c r="APC732" s="57"/>
      <c r="APD732" s="57"/>
      <c r="APE732" s="57"/>
      <c r="APF732" s="57"/>
      <c r="APG732" s="57"/>
      <c r="APH732" s="57"/>
      <c r="API732" s="57"/>
      <c r="APJ732" s="57"/>
      <c r="APK732" s="57"/>
      <c r="APL732" s="57"/>
      <c r="APM732" s="57"/>
      <c r="APN732" s="57"/>
      <c r="APO732" s="57"/>
      <c r="APP732" s="57"/>
      <c r="APQ732" s="57"/>
      <c r="APR732" s="57"/>
      <c r="APS732" s="57"/>
      <c r="APT732" s="57"/>
      <c r="APU732" s="57"/>
      <c r="APV732" s="57"/>
      <c r="APW732" s="57"/>
      <c r="APX732" s="57"/>
      <c r="APY732" s="57"/>
      <c r="APZ732" s="57"/>
      <c r="AQA732" s="57"/>
      <c r="AQB732" s="57"/>
      <c r="AQC732" s="57"/>
      <c r="AQD732" s="57"/>
      <c r="AQE732" s="57"/>
      <c r="AQF732" s="57"/>
      <c r="AQG732" s="57"/>
      <c r="AQH732" s="57"/>
      <c r="AQI732" s="57"/>
      <c r="AQJ732" s="57"/>
      <c r="AQK732" s="57"/>
      <c r="AQL732" s="57"/>
      <c r="AQM732" s="57"/>
      <c r="AQN732" s="57"/>
      <c r="AQO732" s="57"/>
      <c r="AQP732" s="57"/>
      <c r="AQQ732" s="57"/>
      <c r="AQR732" s="57"/>
      <c r="AQS732" s="57"/>
      <c r="AQT732" s="57"/>
      <c r="AQU732" s="57"/>
      <c r="AQV732" s="57"/>
      <c r="AQW732" s="57"/>
      <c r="AQX732" s="57"/>
      <c r="AQY732" s="57"/>
      <c r="AQZ732" s="57"/>
      <c r="ARA732" s="57"/>
      <c r="ARB732" s="57"/>
      <c r="ARC732" s="57"/>
      <c r="ARD732" s="57"/>
      <c r="ARE732" s="57"/>
      <c r="ARF732" s="57"/>
      <c r="ARG732" s="57"/>
      <c r="ARH732" s="57"/>
      <c r="ARI732" s="57"/>
      <c r="ARJ732" s="57"/>
      <c r="ARK732" s="57"/>
      <c r="ARL732" s="57"/>
      <c r="ARM732" s="57"/>
      <c r="ARN732" s="57"/>
      <c r="ARO732" s="57"/>
      <c r="ARP732" s="57"/>
      <c r="ARQ732" s="57"/>
      <c r="ARR732" s="57"/>
      <c r="ARS732" s="57"/>
      <c r="ART732" s="57"/>
      <c r="ARU732" s="57"/>
      <c r="ARV732" s="57"/>
      <c r="ARW732" s="57"/>
      <c r="ARX732" s="57"/>
      <c r="ARY732" s="57"/>
      <c r="ARZ732" s="57"/>
      <c r="ASA732" s="57"/>
      <c r="ASB732" s="57"/>
      <c r="ASC732" s="57"/>
      <c r="ASD732" s="57"/>
      <c r="ASE732" s="57"/>
      <c r="ASF732" s="57"/>
      <c r="ASG732" s="57"/>
      <c r="ASH732" s="57"/>
      <c r="ASI732" s="57"/>
      <c r="ASJ732" s="57"/>
      <c r="ASK732" s="57"/>
      <c r="ASL732" s="57"/>
      <c r="ASM732" s="57"/>
      <c r="ASN732" s="57"/>
      <c r="ASO732" s="57"/>
      <c r="ASP732" s="57"/>
      <c r="ASQ732" s="57"/>
      <c r="ASR732" s="57"/>
      <c r="ASS732" s="57"/>
      <c r="AST732" s="57"/>
      <c r="ASU732" s="57"/>
      <c r="ASV732" s="57"/>
      <c r="ASW732" s="57"/>
      <c r="ASX732" s="57"/>
      <c r="ASY732" s="57"/>
      <c r="ASZ732" s="57"/>
      <c r="ATA732" s="57"/>
      <c r="ATB732" s="57"/>
      <c r="ATC732" s="57"/>
      <c r="ATD732" s="57"/>
      <c r="ATE732" s="57"/>
      <c r="ATF732" s="57"/>
      <c r="ATG732" s="57"/>
      <c r="ATH732" s="57"/>
      <c r="ATI732" s="57"/>
      <c r="ATJ732" s="57"/>
      <c r="ATK732" s="57"/>
      <c r="ATL732" s="57"/>
      <c r="ATM732" s="57"/>
      <c r="ATN732" s="57"/>
      <c r="ATO732" s="57"/>
      <c r="ATP732" s="57"/>
      <c r="ATQ732" s="57"/>
      <c r="ATR732" s="57"/>
      <c r="ATS732" s="57"/>
      <c r="ATT732" s="57"/>
      <c r="ATU732" s="57"/>
      <c r="ATV732" s="57"/>
      <c r="ATW732" s="57"/>
      <c r="ATX732" s="57"/>
      <c r="ATY732" s="57"/>
      <c r="ATZ732" s="57"/>
      <c r="AUA732" s="57"/>
      <c r="AUB732" s="57"/>
      <c r="AUC732" s="57"/>
      <c r="AUD732" s="57"/>
      <c r="AUE732" s="57"/>
      <c r="AUF732" s="57"/>
      <c r="AUG732" s="57"/>
      <c r="AUH732" s="57"/>
      <c r="AUI732" s="57"/>
      <c r="AUJ732" s="57"/>
      <c r="AUK732" s="57"/>
      <c r="AUL732" s="57"/>
      <c r="AUM732" s="57"/>
      <c r="AUN732" s="57"/>
      <c r="AUO732" s="57"/>
      <c r="AUP732" s="57"/>
      <c r="AUQ732" s="57"/>
      <c r="AUR732" s="57"/>
      <c r="AUS732" s="57"/>
      <c r="AUT732" s="57"/>
      <c r="AUU732" s="57"/>
      <c r="AUV732" s="57"/>
      <c r="AUW732" s="57"/>
      <c r="AUX732" s="57"/>
      <c r="AUY732" s="57"/>
      <c r="AUZ732" s="57"/>
      <c r="AVA732" s="57"/>
      <c r="AVB732" s="57"/>
      <c r="AVC732" s="57"/>
      <c r="AVD732" s="57"/>
      <c r="AVE732" s="57"/>
      <c r="AVF732" s="57"/>
      <c r="AVG732" s="57"/>
      <c r="AVH732" s="57"/>
      <c r="AVI732" s="57"/>
      <c r="AVJ732" s="57"/>
      <c r="AVK732" s="57"/>
      <c r="AVL732" s="57"/>
      <c r="AVM732" s="57"/>
      <c r="AVN732" s="57"/>
      <c r="AVO732" s="57"/>
      <c r="AVP732" s="57"/>
      <c r="AVQ732" s="57"/>
      <c r="AVR732" s="57"/>
      <c r="AVS732" s="57"/>
      <c r="AVT732" s="57"/>
      <c r="AVU732" s="57"/>
      <c r="AVV732" s="57"/>
      <c r="AVW732" s="57"/>
      <c r="AVX732" s="57"/>
      <c r="AVY732" s="57"/>
      <c r="AVZ732" s="57"/>
      <c r="AWA732" s="57"/>
      <c r="AWB732" s="57"/>
      <c r="AWC732" s="57"/>
      <c r="AWD732" s="57"/>
      <c r="AWE732" s="57"/>
      <c r="AWF732" s="57"/>
      <c r="AWG732" s="57"/>
      <c r="AWH732" s="57"/>
      <c r="AWI732" s="57"/>
      <c r="AWJ732" s="57"/>
      <c r="AWK732" s="57"/>
      <c r="AWL732" s="57"/>
      <c r="AWM732" s="57"/>
      <c r="AWN732" s="57"/>
      <c r="AWO732" s="57"/>
      <c r="AWP732" s="57"/>
      <c r="AWQ732" s="57"/>
      <c r="AWR732" s="57"/>
      <c r="AWS732" s="57"/>
      <c r="AWT732" s="57"/>
      <c r="AWU732" s="57"/>
      <c r="AWV732" s="57"/>
      <c r="AWW732" s="57"/>
      <c r="AWX732" s="57"/>
      <c r="AWY732" s="57"/>
      <c r="AWZ732" s="57"/>
      <c r="AXA732" s="57"/>
      <c r="AXB732" s="57"/>
      <c r="AXC732" s="57"/>
      <c r="AXD732" s="57"/>
      <c r="AXE732" s="57"/>
      <c r="AXF732" s="57"/>
      <c r="AXG732" s="57"/>
      <c r="AXH732" s="57"/>
      <c r="AXI732" s="57"/>
      <c r="AXJ732" s="57"/>
      <c r="AXK732" s="57"/>
      <c r="AXL732" s="57"/>
      <c r="AXM732" s="57"/>
      <c r="AXN732" s="57"/>
      <c r="AXO732" s="57"/>
      <c r="AXP732" s="57"/>
      <c r="AXQ732" s="57"/>
      <c r="AXR732" s="57"/>
      <c r="AXS732" s="57"/>
      <c r="AXT732" s="57"/>
      <c r="AXU732" s="57"/>
      <c r="AXV732" s="57"/>
      <c r="AXW732" s="57"/>
      <c r="AXX732" s="57"/>
      <c r="AXY732" s="57"/>
      <c r="AXZ732" s="57"/>
      <c r="AYA732" s="57"/>
      <c r="AYB732" s="57"/>
      <c r="AYC732" s="57"/>
      <c r="AYD732" s="57"/>
      <c r="AYE732" s="57"/>
      <c r="AYF732" s="57"/>
      <c r="AYG732" s="57"/>
      <c r="AYH732" s="57"/>
      <c r="AYI732" s="57"/>
      <c r="AYJ732" s="57"/>
      <c r="AYK732" s="57"/>
      <c r="AYL732" s="57"/>
      <c r="AYM732" s="57"/>
      <c r="AYN732" s="57"/>
      <c r="AYO732" s="57"/>
      <c r="AYP732" s="57"/>
      <c r="AYQ732" s="57"/>
      <c r="AYR732" s="57"/>
      <c r="AYS732" s="57"/>
      <c r="AYT732" s="57"/>
      <c r="AYU732" s="57"/>
      <c r="AYV732" s="57"/>
      <c r="AYW732" s="57"/>
      <c r="AYX732" s="57"/>
      <c r="AYY732" s="57"/>
      <c r="AYZ732" s="57"/>
      <c r="AZA732" s="57"/>
      <c r="AZB732" s="57"/>
      <c r="AZC732" s="57"/>
      <c r="AZD732" s="57"/>
      <c r="AZE732" s="57"/>
      <c r="AZF732" s="57"/>
      <c r="AZG732" s="57"/>
      <c r="AZH732" s="57"/>
      <c r="AZI732" s="57"/>
      <c r="AZJ732" s="57"/>
      <c r="AZK732" s="57"/>
      <c r="AZL732" s="57"/>
      <c r="AZM732" s="57"/>
      <c r="AZN732" s="57"/>
      <c r="AZO732" s="57"/>
      <c r="AZP732" s="57"/>
      <c r="AZQ732" s="57"/>
      <c r="AZR732" s="57"/>
      <c r="AZS732" s="57"/>
      <c r="AZT732" s="57"/>
      <c r="AZU732" s="57"/>
      <c r="AZV732" s="57"/>
      <c r="AZW732" s="57"/>
      <c r="AZX732" s="57"/>
      <c r="AZY732" s="57"/>
      <c r="AZZ732" s="57"/>
      <c r="BAA732" s="57"/>
      <c r="BAB732" s="57"/>
      <c r="BAC732" s="57"/>
      <c r="BAD732" s="57"/>
      <c r="BAE732" s="57"/>
      <c r="BAF732" s="57"/>
      <c r="BAG732" s="57"/>
      <c r="BAH732" s="57"/>
      <c r="BAI732" s="57"/>
      <c r="BAJ732" s="57"/>
      <c r="BAK732" s="57"/>
      <c r="BAL732" s="57"/>
      <c r="BAM732" s="57"/>
      <c r="BAN732" s="57"/>
      <c r="BAO732" s="57"/>
      <c r="BAP732" s="57"/>
      <c r="BAQ732" s="57"/>
      <c r="BAR732" s="57"/>
      <c r="BAS732" s="57"/>
      <c r="BAT732" s="57"/>
      <c r="BAU732" s="57"/>
      <c r="BAV732" s="57"/>
      <c r="BAW732" s="57"/>
      <c r="BAX732" s="57"/>
      <c r="BAY732" s="57"/>
      <c r="BAZ732" s="57"/>
      <c r="BBA732" s="57"/>
      <c r="BBB732" s="57"/>
      <c r="BBC732" s="57"/>
      <c r="BBD732" s="57"/>
      <c r="BBE732" s="57"/>
      <c r="BBF732" s="57"/>
      <c r="BBG732" s="57"/>
      <c r="BBH732" s="57"/>
      <c r="BBI732" s="57"/>
      <c r="BBJ732" s="57"/>
      <c r="BBK732" s="57"/>
      <c r="BBL732" s="57"/>
      <c r="BBM732" s="57"/>
      <c r="BBN732" s="57"/>
      <c r="BBO732" s="57"/>
      <c r="BBP732" s="57"/>
      <c r="BBQ732" s="57"/>
      <c r="BBR732" s="57"/>
      <c r="BBS732" s="57"/>
      <c r="BBT732" s="57"/>
      <c r="BBU732" s="57"/>
      <c r="BBV732" s="57"/>
      <c r="BBW732" s="57"/>
      <c r="BBX732" s="57"/>
      <c r="BBY732" s="57"/>
      <c r="BBZ732" s="57"/>
      <c r="BCA732" s="57"/>
      <c r="BCB732" s="57"/>
      <c r="BCC732" s="57"/>
      <c r="BCD732" s="57"/>
      <c r="BCE732" s="57"/>
      <c r="BCF732" s="57"/>
      <c r="BCG732" s="57"/>
      <c r="BCH732" s="57"/>
      <c r="BCI732" s="57"/>
      <c r="BCJ732" s="57"/>
      <c r="BCK732" s="57"/>
      <c r="BCL732" s="57"/>
      <c r="BCM732" s="57"/>
      <c r="BCN732" s="57"/>
      <c r="BCO732" s="57"/>
      <c r="BCP732" s="57"/>
      <c r="BCQ732" s="57"/>
      <c r="BCR732" s="57"/>
      <c r="BCS732" s="57"/>
      <c r="BCT732" s="57"/>
      <c r="BCU732" s="57"/>
      <c r="BCV732" s="57"/>
      <c r="BCW732" s="57"/>
      <c r="BCX732" s="57"/>
      <c r="BCY732" s="57"/>
      <c r="BCZ732" s="57"/>
      <c r="BDA732" s="57"/>
      <c r="BDB732" s="57"/>
      <c r="BDC732" s="57"/>
      <c r="BDD732" s="57"/>
      <c r="BDE732" s="57"/>
      <c r="BDF732" s="57"/>
      <c r="BDG732" s="57"/>
      <c r="BDH732" s="57"/>
      <c r="BDI732" s="57"/>
      <c r="BDJ732" s="57"/>
      <c r="BDK732" s="57"/>
      <c r="BDL732" s="57"/>
      <c r="BDM732" s="57"/>
      <c r="BDN732" s="57"/>
      <c r="BDO732" s="57"/>
      <c r="BDP732" s="57"/>
      <c r="BDQ732" s="57"/>
      <c r="BDR732" s="57"/>
      <c r="BDS732" s="57"/>
      <c r="BDT732" s="57"/>
      <c r="BDU732" s="57"/>
      <c r="BDV732" s="57"/>
      <c r="BDW732" s="57"/>
      <c r="BDX732" s="57"/>
      <c r="BDY732" s="57"/>
      <c r="BDZ732" s="57"/>
      <c r="BEA732" s="57"/>
      <c r="BEB732" s="57"/>
      <c r="BEC732" s="57"/>
      <c r="BED732" s="57"/>
      <c r="BEE732" s="57"/>
      <c r="BEF732" s="57"/>
      <c r="BEG732" s="57"/>
      <c r="BEH732" s="57"/>
      <c r="BEI732" s="57"/>
      <c r="BEJ732" s="57"/>
      <c r="BEK732" s="57"/>
      <c r="BEL732" s="57"/>
      <c r="BEM732" s="57"/>
      <c r="BEN732" s="57"/>
      <c r="BEO732" s="57"/>
      <c r="BEP732" s="57"/>
      <c r="BEQ732" s="57"/>
      <c r="BER732" s="57"/>
      <c r="BES732" s="57"/>
      <c r="BET732" s="57"/>
      <c r="BEU732" s="57"/>
      <c r="BEV732" s="57"/>
      <c r="BEW732" s="57"/>
      <c r="BEX732" s="57"/>
      <c r="BEY732" s="57"/>
      <c r="BEZ732" s="57"/>
      <c r="BFA732" s="57"/>
      <c r="BFB732" s="57"/>
      <c r="BFC732" s="57"/>
      <c r="BFD732" s="57"/>
      <c r="BFE732" s="57"/>
      <c r="BFF732" s="57"/>
      <c r="BFG732" s="57"/>
      <c r="BFH732" s="57"/>
      <c r="BFI732" s="57"/>
      <c r="BFJ732" s="57"/>
      <c r="BFK732" s="57"/>
      <c r="BFL732" s="57"/>
      <c r="BFM732" s="57"/>
      <c r="BFN732" s="57"/>
      <c r="BFO732" s="57"/>
      <c r="BFP732" s="57"/>
      <c r="BFQ732" s="57"/>
      <c r="BFR732" s="57"/>
      <c r="BFS732" s="57"/>
      <c r="BFT732" s="57"/>
      <c r="BFU732" s="57"/>
      <c r="BFV732" s="57"/>
      <c r="BFW732" s="57"/>
      <c r="BFX732" s="57"/>
      <c r="BFY732" s="57"/>
      <c r="BFZ732" s="57"/>
      <c r="BGA732" s="57"/>
      <c r="BGB732" s="57"/>
      <c r="BGC732" s="57"/>
      <c r="BGD732" s="57"/>
      <c r="BGE732" s="57"/>
      <c r="BGF732" s="57"/>
      <c r="BGG732" s="57"/>
      <c r="BGH732" s="57"/>
      <c r="BGI732" s="57"/>
      <c r="BGJ732" s="57"/>
      <c r="BGK732" s="57"/>
      <c r="BGL732" s="57"/>
      <c r="BGM732" s="57"/>
      <c r="BGN732" s="57"/>
      <c r="BGO732" s="57"/>
      <c r="BGP732" s="57"/>
      <c r="BGQ732" s="57"/>
      <c r="BGR732" s="57"/>
      <c r="BGS732" s="57"/>
      <c r="BGT732" s="57"/>
      <c r="BGU732" s="57"/>
      <c r="BGV732" s="57"/>
      <c r="BGW732" s="57"/>
      <c r="BGX732" s="57"/>
      <c r="BGY732" s="57"/>
      <c r="BGZ732" s="57"/>
      <c r="BHA732" s="57"/>
      <c r="BHB732" s="57"/>
      <c r="BHC732" s="57"/>
      <c r="BHD732" s="57"/>
      <c r="BHE732" s="57"/>
      <c r="BHF732" s="57"/>
      <c r="BHG732" s="57"/>
      <c r="BHH732" s="57"/>
      <c r="BHI732" s="57"/>
      <c r="BHJ732" s="57"/>
      <c r="BHK732" s="57"/>
      <c r="BHL732" s="57"/>
      <c r="BHM732" s="57"/>
      <c r="BHN732" s="57"/>
      <c r="BHO732" s="57"/>
      <c r="BHP732" s="57"/>
      <c r="BHQ732" s="57"/>
      <c r="BHR732" s="57"/>
      <c r="BHS732" s="57"/>
      <c r="BHT732" s="57"/>
      <c r="BHU732" s="57"/>
      <c r="BHV732" s="57"/>
      <c r="BHW732" s="57"/>
      <c r="BHX732" s="57"/>
      <c r="BHY732" s="57"/>
      <c r="BHZ732" s="57"/>
      <c r="BIA732" s="57"/>
      <c r="BIB732" s="57"/>
      <c r="BIC732" s="57"/>
      <c r="BID732" s="57"/>
      <c r="BIE732" s="57"/>
      <c r="BIF732" s="57"/>
      <c r="BIG732" s="57"/>
      <c r="BIH732" s="57"/>
      <c r="BII732" s="57"/>
      <c r="BIJ732" s="57"/>
      <c r="BIK732" s="57"/>
      <c r="BIL732" s="57"/>
      <c r="BIM732" s="57"/>
      <c r="BIN732" s="57"/>
      <c r="BIO732" s="57"/>
      <c r="BIP732" s="57"/>
      <c r="BIQ732" s="57"/>
      <c r="BIR732" s="57"/>
      <c r="BIS732" s="57"/>
      <c r="BIT732" s="57"/>
      <c r="BIU732" s="57"/>
      <c r="BIV732" s="57"/>
      <c r="BIW732" s="57"/>
      <c r="BIX732" s="57"/>
      <c r="BIY732" s="57"/>
      <c r="BIZ732" s="57"/>
      <c r="BJA732" s="57"/>
      <c r="BJB732" s="57"/>
      <c r="BJC732" s="57"/>
      <c r="BJD732" s="57"/>
      <c r="BJE732" s="57"/>
      <c r="BJF732" s="57"/>
      <c r="BJG732" s="57"/>
      <c r="BJH732" s="57"/>
      <c r="BJI732" s="57"/>
      <c r="BJJ732" s="57"/>
      <c r="BJK732" s="57"/>
      <c r="BJL732" s="57"/>
      <c r="BJM732" s="57"/>
      <c r="BJN732" s="57"/>
      <c r="BJO732" s="57"/>
      <c r="BJP732" s="57"/>
      <c r="BJQ732" s="57"/>
      <c r="BJR732" s="57"/>
      <c r="BJS732" s="57"/>
      <c r="BJT732" s="57"/>
      <c r="BJU732" s="57"/>
      <c r="BJV732" s="57"/>
      <c r="BJW732" s="57"/>
      <c r="BJX732" s="57"/>
      <c r="BJY732" s="57"/>
      <c r="BJZ732" s="57"/>
      <c r="BKA732" s="57"/>
      <c r="BKB732" s="57"/>
      <c r="BKC732" s="57"/>
      <c r="BKD732" s="57"/>
      <c r="BKE732" s="57"/>
      <c r="BKF732" s="57"/>
      <c r="BKG732" s="57"/>
      <c r="BKH732" s="57"/>
      <c r="BKI732" s="57"/>
      <c r="BKJ732" s="57"/>
      <c r="BKK732" s="57"/>
      <c r="BKL732" s="57"/>
      <c r="BKM732" s="57"/>
      <c r="BKN732" s="57"/>
      <c r="BKO732" s="57"/>
      <c r="BKP732" s="57"/>
      <c r="BKQ732" s="57"/>
      <c r="BKR732" s="57"/>
      <c r="BKS732" s="57"/>
      <c r="BKT732" s="57"/>
      <c r="BKU732" s="57"/>
      <c r="BKV732" s="57"/>
      <c r="BKW732" s="57"/>
      <c r="BKX732" s="57"/>
      <c r="BKY732" s="57"/>
      <c r="BKZ732" s="57"/>
      <c r="BLA732" s="57"/>
      <c r="BLB732" s="57"/>
      <c r="BLC732" s="57"/>
      <c r="BLD732" s="57"/>
      <c r="BLE732" s="57"/>
      <c r="BLF732" s="57"/>
      <c r="BLG732" s="57"/>
      <c r="BLH732" s="57"/>
      <c r="BLI732" s="57"/>
      <c r="BLJ732" s="57"/>
      <c r="BLK732" s="57"/>
      <c r="BLL732" s="57"/>
      <c r="BLM732" s="57"/>
      <c r="BLN732" s="57"/>
      <c r="BLO732" s="57"/>
      <c r="BLP732" s="57"/>
      <c r="BLQ732" s="57"/>
      <c r="BLR732" s="57"/>
      <c r="BLS732" s="57"/>
      <c r="BLT732" s="57"/>
      <c r="BLU732" s="57"/>
      <c r="BLV732" s="57"/>
      <c r="BLW732" s="57"/>
      <c r="BLX732" s="57"/>
      <c r="BLY732" s="57"/>
      <c r="BLZ732" s="57"/>
      <c r="BMA732" s="57"/>
      <c r="BMB732" s="57"/>
      <c r="BMC732" s="57"/>
      <c r="BMD732" s="57"/>
      <c r="BME732" s="57"/>
      <c r="BMF732" s="57"/>
      <c r="BMG732" s="57"/>
      <c r="BMH732" s="57"/>
      <c r="BMI732" s="57"/>
      <c r="BMJ732" s="57"/>
      <c r="BMK732" s="57"/>
      <c r="BML732" s="57"/>
      <c r="BMM732" s="57"/>
      <c r="BMN732" s="57"/>
      <c r="BMO732" s="57"/>
      <c r="BMP732" s="57"/>
      <c r="BMQ732" s="57"/>
      <c r="BMR732" s="57"/>
      <c r="BMS732" s="57"/>
      <c r="BMT732" s="57"/>
      <c r="BMU732" s="57"/>
      <c r="BMV732" s="57"/>
      <c r="BMW732" s="57"/>
      <c r="BMX732" s="57"/>
      <c r="BMY732" s="57"/>
      <c r="BMZ732" s="57"/>
      <c r="BNA732" s="57"/>
      <c r="BNB732" s="57"/>
      <c r="BNC732" s="57"/>
      <c r="BND732" s="57"/>
      <c r="BNE732" s="57"/>
      <c r="BNF732" s="57"/>
      <c r="BNG732" s="57"/>
      <c r="BNH732" s="57"/>
      <c r="BNI732" s="57"/>
      <c r="BNJ732" s="57"/>
      <c r="BNK732" s="57"/>
      <c r="BNL732" s="57"/>
      <c r="BNM732" s="57"/>
      <c r="BNN732" s="57"/>
      <c r="BNO732" s="57"/>
      <c r="BNP732" s="57"/>
      <c r="BNQ732" s="57"/>
      <c r="BNR732" s="57"/>
      <c r="BNS732" s="57"/>
      <c r="BNT732" s="57"/>
      <c r="BNU732" s="57"/>
      <c r="BNV732" s="57"/>
      <c r="BNW732" s="57"/>
      <c r="BNX732" s="57"/>
      <c r="BNY732" s="57"/>
      <c r="BNZ732" s="57"/>
      <c r="BOA732" s="57"/>
      <c r="BOB732" s="57"/>
      <c r="BOC732" s="57"/>
      <c r="BOD732" s="57"/>
      <c r="BOE732" s="57"/>
      <c r="BOF732" s="57"/>
      <c r="BOG732" s="57"/>
      <c r="BOH732" s="57"/>
      <c r="BOI732" s="57"/>
      <c r="BOJ732" s="57"/>
      <c r="BOK732" s="57"/>
      <c r="BOL732" s="57"/>
      <c r="BOM732" s="57"/>
      <c r="BON732" s="57"/>
      <c r="BOO732" s="57"/>
      <c r="BOP732" s="57"/>
      <c r="BOQ732" s="57"/>
      <c r="BOR732" s="57"/>
      <c r="BOS732" s="57"/>
      <c r="BOT732" s="57"/>
      <c r="BOU732" s="57"/>
      <c r="BOV732" s="57"/>
      <c r="BOW732" s="57"/>
      <c r="BOX732" s="57"/>
      <c r="BOY732" s="57"/>
      <c r="BOZ732" s="57"/>
      <c r="BPA732" s="57"/>
      <c r="BPB732" s="57"/>
      <c r="BPC732" s="57"/>
      <c r="BPD732" s="57"/>
      <c r="BPE732" s="57"/>
      <c r="BPF732" s="57"/>
      <c r="BPG732" s="57"/>
      <c r="BPH732" s="57"/>
      <c r="BPI732" s="57"/>
      <c r="BPJ732" s="57"/>
      <c r="BPK732" s="57"/>
      <c r="BPL732" s="57"/>
      <c r="BPM732" s="57"/>
      <c r="BPN732" s="57"/>
      <c r="BPO732" s="57"/>
      <c r="BPP732" s="57"/>
      <c r="BPQ732" s="57"/>
      <c r="BPR732" s="57"/>
      <c r="BPS732" s="57"/>
      <c r="BPT732" s="57"/>
      <c r="BPU732" s="57"/>
      <c r="BPV732" s="57"/>
      <c r="BPW732" s="57"/>
      <c r="BPX732" s="57"/>
      <c r="BPY732" s="57"/>
      <c r="BPZ732" s="57"/>
      <c r="BQA732" s="57"/>
      <c r="BQB732" s="57"/>
      <c r="BQC732" s="57"/>
      <c r="BQD732" s="57"/>
      <c r="BQE732" s="57"/>
      <c r="BQF732" s="57"/>
      <c r="BQG732" s="57"/>
      <c r="BQH732" s="57"/>
      <c r="BQI732" s="57"/>
      <c r="BQJ732" s="57"/>
      <c r="BQK732" s="57"/>
      <c r="BQL732" s="57"/>
      <c r="BQM732" s="57"/>
      <c r="BQN732" s="57"/>
      <c r="BQO732" s="57"/>
      <c r="BQP732" s="57"/>
      <c r="BQQ732" s="57"/>
      <c r="BQR732" s="57"/>
      <c r="BQS732" s="57"/>
      <c r="BQT732" s="57"/>
      <c r="BQU732" s="57"/>
      <c r="BQV732" s="57"/>
      <c r="BQW732" s="57"/>
      <c r="BQX732" s="57"/>
      <c r="BQY732" s="57"/>
      <c r="BQZ732" s="57"/>
      <c r="BRA732" s="57"/>
      <c r="BRB732" s="57"/>
      <c r="BRC732" s="57"/>
      <c r="BRD732" s="57"/>
      <c r="BRE732" s="57"/>
      <c r="BRF732" s="57"/>
      <c r="BRG732" s="57"/>
      <c r="BRH732" s="57"/>
      <c r="BRI732" s="57"/>
      <c r="BRJ732" s="57"/>
      <c r="BRK732" s="57"/>
      <c r="BRL732" s="57"/>
      <c r="BRM732" s="57"/>
      <c r="BRN732" s="57"/>
      <c r="BRO732" s="57"/>
      <c r="BRP732" s="57"/>
      <c r="BRQ732" s="57"/>
      <c r="BRR732" s="57"/>
      <c r="BRS732" s="57"/>
      <c r="BRT732" s="57"/>
      <c r="BRU732" s="57"/>
      <c r="BRV732" s="57"/>
      <c r="BRW732" s="57"/>
      <c r="BRX732" s="57"/>
      <c r="BRY732" s="57"/>
      <c r="BRZ732" s="57"/>
      <c r="BSA732" s="57"/>
      <c r="BSB732" s="57"/>
      <c r="BSC732" s="57"/>
      <c r="BSD732" s="57"/>
      <c r="BSE732" s="57"/>
      <c r="BSF732" s="57"/>
      <c r="BSG732" s="57"/>
      <c r="BSH732" s="57"/>
      <c r="BSI732" s="57"/>
      <c r="BSJ732" s="57"/>
      <c r="BSK732" s="57"/>
      <c r="BSL732" s="57"/>
      <c r="BSM732" s="57"/>
      <c r="BSN732" s="57"/>
      <c r="BSO732" s="57"/>
      <c r="BSP732" s="57"/>
      <c r="BSQ732" s="57"/>
      <c r="BSR732" s="57"/>
      <c r="BSS732" s="57"/>
      <c r="BST732" s="57"/>
      <c r="BSU732" s="57"/>
      <c r="BSV732" s="57"/>
      <c r="BSW732" s="57"/>
      <c r="BSX732" s="57"/>
      <c r="BSY732" s="57"/>
      <c r="BSZ732" s="57"/>
      <c r="BTA732" s="57"/>
      <c r="BTB732" s="57"/>
      <c r="BTC732" s="57"/>
      <c r="BTD732" s="57"/>
      <c r="BTE732" s="57"/>
      <c r="BTF732" s="57"/>
      <c r="BTG732" s="57"/>
      <c r="BTH732" s="57"/>
      <c r="BTI732" s="57"/>
      <c r="BTJ732" s="57"/>
      <c r="BTK732" s="57"/>
      <c r="BTL732" s="57"/>
      <c r="BTM732" s="57"/>
      <c r="BTN732" s="57"/>
      <c r="BTO732" s="57"/>
      <c r="BTP732" s="57"/>
      <c r="BTQ732" s="57"/>
      <c r="BTR732" s="57"/>
      <c r="BTS732" s="57"/>
      <c r="BTT732" s="57"/>
      <c r="BTU732" s="57"/>
      <c r="BTV732" s="57"/>
      <c r="BTW732" s="57"/>
      <c r="BTX732" s="57"/>
      <c r="BTY732" s="57"/>
      <c r="BTZ732" s="57"/>
      <c r="BUA732" s="57"/>
      <c r="BUB732" s="57"/>
      <c r="BUC732" s="57"/>
      <c r="BUD732" s="57"/>
      <c r="BUE732" s="57"/>
      <c r="BUF732" s="57"/>
      <c r="BUG732" s="57"/>
      <c r="BUH732" s="57"/>
      <c r="BUI732" s="57"/>
      <c r="BUJ732" s="57"/>
      <c r="BUK732" s="57"/>
      <c r="BUL732" s="57"/>
      <c r="BUM732" s="57"/>
      <c r="BUN732" s="57"/>
      <c r="BUO732" s="57"/>
      <c r="BUP732" s="57"/>
      <c r="BUQ732" s="57"/>
      <c r="BUR732" s="57"/>
      <c r="BUS732" s="57"/>
      <c r="BUT732" s="57"/>
      <c r="BUU732" s="57"/>
      <c r="BUV732" s="57"/>
      <c r="BUW732" s="57"/>
      <c r="BUX732" s="57"/>
      <c r="BUY732" s="57"/>
      <c r="BUZ732" s="57"/>
      <c r="BVA732" s="57"/>
      <c r="BVB732" s="57"/>
      <c r="BVC732" s="57"/>
      <c r="BVD732" s="57"/>
      <c r="BVE732" s="57"/>
      <c r="BVF732" s="57"/>
      <c r="BVG732" s="57"/>
      <c r="BVH732" s="57"/>
      <c r="BVI732" s="57"/>
      <c r="BVJ732" s="57"/>
      <c r="BVK732" s="57"/>
      <c r="BVL732" s="57"/>
      <c r="BVM732" s="57"/>
      <c r="BVN732" s="57"/>
      <c r="BVO732" s="57"/>
      <c r="BVP732" s="57"/>
      <c r="BVQ732" s="57"/>
      <c r="BVR732" s="57"/>
      <c r="BVS732" s="57"/>
      <c r="BVT732" s="57"/>
      <c r="BVU732" s="57"/>
      <c r="BVV732" s="57"/>
      <c r="BVW732" s="57"/>
      <c r="BVX732" s="57"/>
      <c r="BVY732" s="57"/>
      <c r="BVZ732" s="57"/>
      <c r="BWA732" s="57"/>
      <c r="BWB732" s="57"/>
      <c r="BWC732" s="57"/>
      <c r="BWD732" s="57"/>
      <c r="BWE732" s="57"/>
      <c r="BWF732" s="57"/>
      <c r="BWG732" s="57"/>
      <c r="BWH732" s="57"/>
      <c r="BWI732" s="57"/>
      <c r="BWJ732" s="57"/>
      <c r="BWK732" s="57"/>
      <c r="BWL732" s="57"/>
      <c r="BWM732" s="57"/>
      <c r="BWN732" s="57"/>
      <c r="BWO732" s="57"/>
      <c r="BWP732" s="57"/>
      <c r="BWQ732" s="57"/>
      <c r="BWR732" s="57"/>
      <c r="BWS732" s="57"/>
      <c r="BWT732" s="57"/>
      <c r="BWU732" s="57"/>
      <c r="BWV732" s="57"/>
      <c r="BWW732" s="57"/>
      <c r="BWX732" s="57"/>
      <c r="BWY732" s="57"/>
      <c r="BWZ732" s="57"/>
      <c r="BXA732" s="57"/>
      <c r="BXB732" s="57"/>
      <c r="BXC732" s="57"/>
      <c r="BXD732" s="57"/>
      <c r="BXE732" s="57"/>
      <c r="BXF732" s="57"/>
      <c r="BXG732" s="57"/>
      <c r="BXH732" s="57"/>
      <c r="BXI732" s="57"/>
      <c r="BXJ732" s="57"/>
      <c r="BXK732" s="57"/>
      <c r="BXL732" s="57"/>
      <c r="BXM732" s="57"/>
      <c r="BXN732" s="57"/>
      <c r="BXO732" s="57"/>
      <c r="BXP732" s="57"/>
      <c r="BXQ732" s="57"/>
      <c r="BXR732" s="57"/>
      <c r="BXS732" s="57"/>
      <c r="BXT732" s="57"/>
      <c r="BXU732" s="57"/>
      <c r="BXV732" s="57"/>
      <c r="BXW732" s="57"/>
      <c r="BXX732" s="57"/>
      <c r="BXY732" s="57"/>
      <c r="BXZ732" s="57"/>
      <c r="BYA732" s="57"/>
      <c r="BYB732" s="57"/>
      <c r="BYC732" s="57"/>
      <c r="BYD732" s="57"/>
      <c r="BYE732" s="57"/>
      <c r="BYF732" s="57"/>
      <c r="BYG732" s="57"/>
      <c r="BYH732" s="57"/>
      <c r="BYI732" s="57"/>
      <c r="BYJ732" s="57"/>
      <c r="BYK732" s="57"/>
      <c r="BYL732" s="57"/>
      <c r="BYM732" s="57"/>
      <c r="BYN732" s="57"/>
      <c r="BYO732" s="57"/>
      <c r="BYP732" s="57"/>
      <c r="BYQ732" s="57"/>
      <c r="BYR732" s="57"/>
      <c r="BYS732" s="57"/>
      <c r="BYT732" s="57"/>
      <c r="BYU732" s="57"/>
      <c r="BYV732" s="57"/>
      <c r="BYW732" s="57"/>
      <c r="BYX732" s="57"/>
      <c r="BYY732" s="57"/>
      <c r="BYZ732" s="57"/>
      <c r="BZA732" s="57"/>
      <c r="BZB732" s="57"/>
      <c r="BZC732" s="57"/>
      <c r="BZD732" s="57"/>
      <c r="BZE732" s="57"/>
      <c r="BZF732" s="57"/>
      <c r="BZG732" s="57"/>
      <c r="BZH732" s="57"/>
      <c r="BZI732" s="57"/>
      <c r="BZJ732" s="57"/>
      <c r="BZK732" s="57"/>
      <c r="BZL732" s="57"/>
      <c r="BZM732" s="57"/>
      <c r="BZN732" s="57"/>
      <c r="BZO732" s="57"/>
      <c r="BZP732" s="57"/>
      <c r="BZQ732" s="57"/>
      <c r="BZR732" s="57"/>
      <c r="BZS732" s="57"/>
      <c r="BZT732" s="57"/>
      <c r="BZU732" s="57"/>
      <c r="BZV732" s="57"/>
      <c r="BZW732" s="57"/>
      <c r="BZX732" s="57"/>
      <c r="BZY732" s="57"/>
      <c r="BZZ732" s="57"/>
      <c r="CAA732" s="57"/>
      <c r="CAB732" s="57"/>
      <c r="CAC732" s="57"/>
      <c r="CAD732" s="57"/>
      <c r="CAE732" s="57"/>
      <c r="CAF732" s="57"/>
      <c r="CAG732" s="57"/>
      <c r="CAH732" s="57"/>
      <c r="CAI732" s="57"/>
      <c r="CAJ732" s="57"/>
      <c r="CAK732" s="57"/>
      <c r="CAL732" s="57"/>
      <c r="CAM732" s="57"/>
      <c r="CAN732" s="57"/>
      <c r="CAO732" s="57"/>
      <c r="CAP732" s="57"/>
      <c r="CAQ732" s="57"/>
      <c r="CAR732" s="57"/>
      <c r="CAS732" s="57"/>
      <c r="CAT732" s="57"/>
      <c r="CAU732" s="57"/>
      <c r="CAV732" s="57"/>
      <c r="CAW732" s="57"/>
      <c r="CAX732" s="57"/>
      <c r="CAY732" s="57"/>
      <c r="CAZ732" s="57"/>
      <c r="CBA732" s="57"/>
      <c r="CBB732" s="57"/>
      <c r="CBC732" s="57"/>
      <c r="CBD732" s="57"/>
      <c r="CBE732" s="57"/>
      <c r="CBF732" s="57"/>
      <c r="CBG732" s="57"/>
      <c r="CBH732" s="57"/>
      <c r="CBI732" s="57"/>
      <c r="CBJ732" s="57"/>
      <c r="CBK732" s="57"/>
      <c r="CBL732" s="57"/>
      <c r="CBM732" s="57"/>
      <c r="CBN732" s="57"/>
      <c r="CBO732" s="57"/>
      <c r="CBP732" s="57"/>
      <c r="CBQ732" s="57"/>
      <c r="CBR732" s="57"/>
      <c r="CBS732" s="57"/>
      <c r="CBT732" s="57"/>
      <c r="CBU732" s="57"/>
      <c r="CBV732" s="57"/>
      <c r="CBW732" s="57"/>
      <c r="CBX732" s="57"/>
      <c r="CBY732" s="57"/>
      <c r="CBZ732" s="57"/>
      <c r="CCA732" s="57"/>
      <c r="CCB732" s="57"/>
      <c r="CCC732" s="57"/>
      <c r="CCD732" s="57"/>
      <c r="CCE732" s="57"/>
      <c r="CCF732" s="57"/>
      <c r="CCG732" s="57"/>
      <c r="CCH732" s="57"/>
      <c r="CCI732" s="57"/>
      <c r="CCJ732" s="57"/>
      <c r="CCK732" s="57"/>
      <c r="CCL732" s="57"/>
      <c r="CCM732" s="57"/>
      <c r="CCN732" s="57"/>
      <c r="CCO732" s="57"/>
      <c r="CCP732" s="57"/>
      <c r="CCQ732" s="57"/>
      <c r="CCR732" s="57"/>
      <c r="CCS732" s="57"/>
      <c r="CCT732" s="57"/>
      <c r="CCU732" s="57"/>
      <c r="CCV732" s="57"/>
      <c r="CCW732" s="57"/>
      <c r="CCX732" s="57"/>
      <c r="CCY732" s="57"/>
      <c r="CCZ732" s="57"/>
      <c r="CDA732" s="57"/>
      <c r="CDB732" s="57"/>
      <c r="CDC732" s="57"/>
      <c r="CDD732" s="57"/>
      <c r="CDE732" s="57"/>
      <c r="CDF732" s="57"/>
      <c r="CDG732" s="57"/>
      <c r="CDH732" s="57"/>
      <c r="CDI732" s="57"/>
      <c r="CDJ732" s="57"/>
      <c r="CDK732" s="57"/>
      <c r="CDL732" s="57"/>
      <c r="CDM732" s="57"/>
      <c r="CDN732" s="57"/>
      <c r="CDO732" s="57"/>
      <c r="CDP732" s="57"/>
      <c r="CDQ732" s="57"/>
      <c r="CDR732" s="57"/>
      <c r="CDS732" s="57"/>
      <c r="CDT732" s="57"/>
      <c r="CDU732" s="57"/>
      <c r="CDV732" s="57"/>
      <c r="CDW732" s="57"/>
      <c r="CDX732" s="57"/>
      <c r="CDY732" s="57"/>
      <c r="CDZ732" s="57"/>
      <c r="CEA732" s="57"/>
      <c r="CEB732" s="57"/>
      <c r="CEC732" s="57"/>
      <c r="CED732" s="57"/>
      <c r="CEE732" s="57"/>
      <c r="CEF732" s="57"/>
      <c r="CEG732" s="57"/>
      <c r="CEH732" s="57"/>
      <c r="CEI732" s="57"/>
      <c r="CEJ732" s="57"/>
      <c r="CEK732" s="57"/>
      <c r="CEL732" s="57"/>
      <c r="CEM732" s="57"/>
      <c r="CEN732" s="57"/>
      <c r="CEO732" s="57"/>
      <c r="CEP732" s="57"/>
      <c r="CEQ732" s="57"/>
      <c r="CER732" s="57"/>
      <c r="CES732" s="57"/>
      <c r="CET732" s="57"/>
      <c r="CEU732" s="57"/>
      <c r="CEV732" s="57"/>
      <c r="CEW732" s="57"/>
      <c r="CEX732" s="57"/>
      <c r="CEY732" s="57"/>
      <c r="CEZ732" s="57"/>
      <c r="CFA732" s="57"/>
      <c r="CFB732" s="57"/>
      <c r="CFC732" s="57"/>
      <c r="CFD732" s="57"/>
      <c r="CFE732" s="57"/>
      <c r="CFF732" s="57"/>
      <c r="CFG732" s="57"/>
      <c r="CFH732" s="57"/>
      <c r="CFI732" s="57"/>
      <c r="CFJ732" s="57"/>
      <c r="CFK732" s="57"/>
      <c r="CFL732" s="57"/>
      <c r="CFM732" s="57"/>
      <c r="CFN732" s="57"/>
      <c r="CFO732" s="57"/>
      <c r="CFP732" s="57"/>
      <c r="CFQ732" s="57"/>
      <c r="CFR732" s="57"/>
      <c r="CFS732" s="57"/>
      <c r="CFT732" s="57"/>
      <c r="CFU732" s="57"/>
      <c r="CFV732" s="57"/>
      <c r="CFW732" s="57"/>
      <c r="CFX732" s="57"/>
      <c r="CFY732" s="57"/>
      <c r="CFZ732" s="57"/>
      <c r="CGA732" s="57"/>
      <c r="CGB732" s="57"/>
      <c r="CGC732" s="57"/>
      <c r="CGD732" s="57"/>
      <c r="CGE732" s="57"/>
      <c r="CGF732" s="57"/>
      <c r="CGG732" s="57"/>
      <c r="CGH732" s="57"/>
      <c r="CGI732" s="57"/>
      <c r="CGJ732" s="57"/>
      <c r="CGK732" s="57"/>
      <c r="CGL732" s="57"/>
      <c r="CGM732" s="57"/>
      <c r="CGN732" s="57"/>
      <c r="CGO732" s="57"/>
      <c r="CGP732" s="57"/>
      <c r="CGQ732" s="57"/>
      <c r="CGR732" s="57"/>
      <c r="CGS732" s="57"/>
      <c r="CGT732" s="57"/>
      <c r="CGU732" s="57"/>
      <c r="CGV732" s="57"/>
      <c r="CGW732" s="57"/>
      <c r="CGX732" s="57"/>
      <c r="CGY732" s="57"/>
      <c r="CGZ732" s="57"/>
      <c r="CHA732" s="57"/>
      <c r="CHB732" s="57"/>
      <c r="CHC732" s="57"/>
      <c r="CHD732" s="57"/>
      <c r="CHE732" s="57"/>
      <c r="CHF732" s="57"/>
      <c r="CHG732" s="57"/>
      <c r="CHH732" s="57"/>
      <c r="CHI732" s="57"/>
      <c r="CHJ732" s="57"/>
      <c r="CHK732" s="57"/>
      <c r="CHL732" s="57"/>
      <c r="CHM732" s="57"/>
      <c r="CHN732" s="57"/>
      <c r="CHO732" s="57"/>
      <c r="CHP732" s="57"/>
      <c r="CHQ732" s="57"/>
      <c r="CHR732" s="57"/>
      <c r="CHS732" s="57"/>
      <c r="CHT732" s="57"/>
      <c r="CHU732" s="57"/>
      <c r="CHV732" s="57"/>
      <c r="CHW732" s="57"/>
      <c r="CHX732" s="57"/>
      <c r="CHY732" s="57"/>
      <c r="CHZ732" s="57"/>
      <c r="CIA732" s="57"/>
      <c r="CIB732" s="57"/>
      <c r="CIC732" s="57"/>
      <c r="CID732" s="57"/>
      <c r="CIE732" s="57"/>
      <c r="CIF732" s="57"/>
      <c r="CIG732" s="57"/>
      <c r="CIH732" s="57"/>
      <c r="CII732" s="57"/>
      <c r="CIJ732" s="57"/>
      <c r="CIK732" s="57"/>
      <c r="CIL732" s="57"/>
      <c r="CIM732" s="57"/>
      <c r="CIN732" s="57"/>
      <c r="CIO732" s="57"/>
      <c r="CIP732" s="57"/>
      <c r="CIQ732" s="57"/>
      <c r="CIR732" s="57"/>
      <c r="CIS732" s="57"/>
      <c r="CIT732" s="57"/>
      <c r="CIU732" s="57"/>
      <c r="CIV732" s="57"/>
      <c r="CIW732" s="57"/>
      <c r="CIX732" s="57"/>
      <c r="CIY732" s="57"/>
      <c r="CIZ732" s="57"/>
      <c r="CJA732" s="57"/>
      <c r="CJB732" s="57"/>
      <c r="CJC732" s="57"/>
      <c r="CJD732" s="57"/>
      <c r="CJE732" s="57"/>
      <c r="CJF732" s="57"/>
      <c r="CJG732" s="57"/>
      <c r="CJH732" s="57"/>
      <c r="CJI732" s="57"/>
      <c r="CJJ732" s="57"/>
      <c r="CJK732" s="57"/>
      <c r="CJL732" s="57"/>
      <c r="CJM732" s="57"/>
      <c r="CJN732" s="57"/>
      <c r="CJO732" s="57"/>
      <c r="CJP732" s="57"/>
      <c r="CJQ732" s="57"/>
      <c r="CJR732" s="57"/>
      <c r="CJS732" s="57"/>
      <c r="CJT732" s="57"/>
      <c r="CJU732" s="57"/>
      <c r="CJV732" s="57"/>
      <c r="CJW732" s="57"/>
      <c r="CJX732" s="57"/>
      <c r="CJY732" s="57"/>
      <c r="CJZ732" s="57"/>
      <c r="CKA732" s="57"/>
      <c r="CKB732" s="57"/>
      <c r="CKC732" s="57"/>
      <c r="CKD732" s="57"/>
      <c r="CKE732" s="57"/>
      <c r="CKF732" s="57"/>
      <c r="CKG732" s="57"/>
      <c r="CKH732" s="57"/>
      <c r="CKI732" s="57"/>
      <c r="CKJ732" s="57"/>
      <c r="CKK732" s="57"/>
      <c r="CKL732" s="57"/>
      <c r="CKM732" s="57"/>
      <c r="CKN732" s="57"/>
      <c r="CKO732" s="57"/>
      <c r="CKP732" s="57"/>
      <c r="CKQ732" s="57"/>
      <c r="CKR732" s="57"/>
      <c r="CKS732" s="57"/>
      <c r="CKT732" s="57"/>
      <c r="CKU732" s="57"/>
      <c r="CKV732" s="57"/>
      <c r="CKW732" s="57"/>
      <c r="CKX732" s="57"/>
      <c r="CKY732" s="57"/>
      <c r="CKZ732" s="57"/>
      <c r="CLA732" s="57"/>
      <c r="CLB732" s="57"/>
      <c r="CLC732" s="57"/>
      <c r="CLD732" s="57"/>
      <c r="CLE732" s="57"/>
      <c r="CLF732" s="57"/>
      <c r="CLG732" s="57"/>
      <c r="CLH732" s="57"/>
      <c r="CLI732" s="57"/>
      <c r="CLJ732" s="57"/>
      <c r="CLK732" s="57"/>
      <c r="CLL732" s="57"/>
      <c r="CLM732" s="57"/>
      <c r="CLN732" s="57"/>
      <c r="CLO732" s="57"/>
      <c r="CLP732" s="57"/>
      <c r="CLQ732" s="57"/>
      <c r="CLR732" s="57"/>
      <c r="CLS732" s="57"/>
      <c r="CLT732" s="57"/>
      <c r="CLU732" s="57"/>
      <c r="CLV732" s="57"/>
      <c r="CLW732" s="57"/>
      <c r="CLX732" s="57"/>
      <c r="CLY732" s="57"/>
      <c r="CLZ732" s="57"/>
      <c r="CMA732" s="57"/>
      <c r="CMB732" s="57"/>
      <c r="CMC732" s="57"/>
      <c r="CMD732" s="57"/>
      <c r="CME732" s="57"/>
      <c r="CMF732" s="57"/>
      <c r="CMG732" s="57"/>
      <c r="CMH732" s="57"/>
      <c r="CMI732" s="57"/>
      <c r="CMJ732" s="57"/>
      <c r="CMK732" s="57"/>
      <c r="CML732" s="57"/>
      <c r="CMM732" s="57"/>
      <c r="CMN732" s="57"/>
      <c r="CMO732" s="57"/>
      <c r="CMP732" s="57"/>
      <c r="CMQ732" s="57"/>
      <c r="CMR732" s="57"/>
      <c r="CMS732" s="57"/>
      <c r="CMT732" s="57"/>
      <c r="CMU732" s="57"/>
      <c r="CMV732" s="57"/>
      <c r="CMW732" s="57"/>
      <c r="CMX732" s="57"/>
      <c r="CMY732" s="57"/>
      <c r="CMZ732" s="57"/>
      <c r="CNA732" s="57"/>
      <c r="CNB732" s="57"/>
      <c r="CNC732" s="57"/>
      <c r="CND732" s="57"/>
      <c r="CNE732" s="57"/>
      <c r="CNF732" s="57"/>
      <c r="CNG732" s="57"/>
      <c r="CNH732" s="57"/>
      <c r="CNI732" s="57"/>
      <c r="CNJ732" s="57"/>
      <c r="CNK732" s="57"/>
      <c r="CNL732" s="57"/>
      <c r="CNM732" s="57"/>
      <c r="CNN732" s="57"/>
      <c r="CNO732" s="57"/>
      <c r="CNP732" s="57"/>
      <c r="CNQ732" s="57"/>
      <c r="CNR732" s="57"/>
      <c r="CNS732" s="57"/>
      <c r="CNT732" s="57"/>
      <c r="CNU732" s="57"/>
      <c r="CNV732" s="57"/>
      <c r="CNW732" s="57"/>
      <c r="CNX732" s="57"/>
      <c r="CNY732" s="57"/>
      <c r="CNZ732" s="57"/>
      <c r="COA732" s="57"/>
      <c r="COB732" s="57"/>
      <c r="COC732" s="57"/>
      <c r="COD732" s="57"/>
      <c r="COE732" s="57"/>
      <c r="COF732" s="57"/>
      <c r="COG732" s="57"/>
      <c r="COH732" s="57"/>
      <c r="COI732" s="57"/>
      <c r="COJ732" s="57"/>
      <c r="COK732" s="57"/>
      <c r="COL732" s="57"/>
      <c r="COM732" s="57"/>
      <c r="CON732" s="57"/>
      <c r="COO732" s="57"/>
      <c r="COP732" s="57"/>
      <c r="COQ732" s="57"/>
      <c r="COR732" s="57"/>
      <c r="COS732" s="57"/>
      <c r="COT732" s="57"/>
      <c r="COU732" s="57"/>
      <c r="COV732" s="57"/>
      <c r="COW732" s="57"/>
      <c r="COX732" s="57"/>
      <c r="COY732" s="57"/>
      <c r="COZ732" s="57"/>
      <c r="CPA732" s="57"/>
      <c r="CPB732" s="57"/>
      <c r="CPC732" s="57"/>
      <c r="CPD732" s="57"/>
      <c r="CPE732" s="57"/>
      <c r="CPF732" s="57"/>
      <c r="CPG732" s="57"/>
      <c r="CPH732" s="57"/>
      <c r="CPI732" s="57"/>
      <c r="CPJ732" s="57"/>
      <c r="CPK732" s="57"/>
      <c r="CPL732" s="57"/>
      <c r="CPM732" s="57"/>
      <c r="CPN732" s="57"/>
      <c r="CPO732" s="57"/>
      <c r="CPP732" s="57"/>
      <c r="CPQ732" s="57"/>
      <c r="CPR732" s="57"/>
      <c r="CPS732" s="57"/>
      <c r="CPT732" s="57"/>
      <c r="CPU732" s="57"/>
      <c r="CPV732" s="57"/>
      <c r="CPW732" s="57"/>
      <c r="CPX732" s="57"/>
      <c r="CPY732" s="57"/>
      <c r="CPZ732" s="57"/>
      <c r="CQA732" s="57"/>
      <c r="CQB732" s="57"/>
      <c r="CQC732" s="57"/>
      <c r="CQD732" s="57"/>
      <c r="CQE732" s="57"/>
      <c r="CQF732" s="57"/>
      <c r="CQG732" s="57"/>
      <c r="CQH732" s="57"/>
      <c r="CQI732" s="57"/>
      <c r="CQJ732" s="57"/>
      <c r="CQK732" s="57"/>
      <c r="CQL732" s="57"/>
      <c r="CQM732" s="57"/>
      <c r="CQN732" s="57"/>
      <c r="CQO732" s="57"/>
      <c r="CQP732" s="57"/>
      <c r="CQQ732" s="57"/>
      <c r="CQR732" s="57"/>
      <c r="CQS732" s="57"/>
      <c r="CQT732" s="57"/>
      <c r="CQU732" s="57"/>
      <c r="CQV732" s="57"/>
      <c r="CQW732" s="57"/>
      <c r="CQX732" s="57"/>
      <c r="CQY732" s="57"/>
      <c r="CQZ732" s="57"/>
      <c r="CRA732" s="57"/>
      <c r="CRB732" s="57"/>
      <c r="CRC732" s="57"/>
      <c r="CRD732" s="57"/>
      <c r="CRE732" s="57"/>
      <c r="CRF732" s="57"/>
      <c r="CRG732" s="57"/>
      <c r="CRH732" s="57"/>
      <c r="CRI732" s="57"/>
      <c r="CRJ732" s="57"/>
      <c r="CRK732" s="57"/>
      <c r="CRL732" s="57"/>
      <c r="CRM732" s="57"/>
      <c r="CRN732" s="57"/>
      <c r="CRO732" s="57"/>
      <c r="CRP732" s="57"/>
      <c r="CRQ732" s="57"/>
      <c r="CRR732" s="57"/>
      <c r="CRS732" s="57"/>
      <c r="CRT732" s="57"/>
      <c r="CRU732" s="57"/>
      <c r="CRV732" s="57"/>
      <c r="CRW732" s="57"/>
      <c r="CRX732" s="57"/>
      <c r="CRY732" s="57"/>
      <c r="CRZ732" s="57"/>
      <c r="CSA732" s="57"/>
      <c r="CSB732" s="57"/>
      <c r="CSC732" s="57"/>
      <c r="CSD732" s="57"/>
      <c r="CSE732" s="57"/>
      <c r="CSF732" s="57"/>
      <c r="CSG732" s="57"/>
      <c r="CSH732" s="57"/>
      <c r="CSI732" s="57"/>
      <c r="CSJ732" s="57"/>
      <c r="CSK732" s="57"/>
      <c r="CSL732" s="57"/>
      <c r="CSM732" s="57"/>
      <c r="CSN732" s="57"/>
      <c r="CSO732" s="57"/>
      <c r="CSP732" s="57"/>
      <c r="CSQ732" s="57"/>
      <c r="CSR732" s="57"/>
      <c r="CSS732" s="57"/>
      <c r="CST732" s="57"/>
      <c r="CSU732" s="57"/>
      <c r="CSV732" s="57"/>
      <c r="CSW732" s="57"/>
      <c r="CSX732" s="57"/>
      <c r="CSY732" s="57"/>
      <c r="CSZ732" s="57"/>
      <c r="CTA732" s="57"/>
      <c r="CTB732" s="57"/>
      <c r="CTC732" s="57"/>
      <c r="CTD732" s="57"/>
      <c r="CTE732" s="57"/>
      <c r="CTF732" s="57"/>
      <c r="CTG732" s="57"/>
      <c r="CTH732" s="57"/>
      <c r="CTI732" s="57"/>
      <c r="CTJ732" s="57"/>
      <c r="CTK732" s="57"/>
      <c r="CTL732" s="57"/>
      <c r="CTM732" s="57"/>
      <c r="CTN732" s="57"/>
      <c r="CTO732" s="57"/>
      <c r="CTP732" s="57"/>
      <c r="CTQ732" s="57"/>
      <c r="CTR732" s="57"/>
      <c r="CTS732" s="57"/>
      <c r="CTT732" s="57"/>
      <c r="CTU732" s="57"/>
      <c r="CTV732" s="57"/>
      <c r="CTW732" s="57"/>
      <c r="CTX732" s="57"/>
      <c r="CTY732" s="57"/>
      <c r="CTZ732" s="57"/>
      <c r="CUA732" s="57"/>
      <c r="CUB732" s="57"/>
      <c r="CUC732" s="57"/>
      <c r="CUD732" s="57"/>
      <c r="CUE732" s="57"/>
      <c r="CUF732" s="57"/>
      <c r="CUG732" s="57"/>
      <c r="CUH732" s="57"/>
      <c r="CUI732" s="57"/>
      <c r="CUJ732" s="57"/>
      <c r="CUK732" s="57"/>
      <c r="CUL732" s="57"/>
      <c r="CUM732" s="57"/>
      <c r="CUN732" s="57"/>
      <c r="CUO732" s="57"/>
      <c r="CUP732" s="57"/>
      <c r="CUQ732" s="57"/>
      <c r="CUR732" s="57"/>
      <c r="CUS732" s="57"/>
      <c r="CUT732" s="57"/>
      <c r="CUU732" s="57"/>
      <c r="CUV732" s="57"/>
      <c r="CUW732" s="57"/>
      <c r="CUX732" s="57"/>
      <c r="CUY732" s="57"/>
      <c r="CUZ732" s="57"/>
      <c r="CVA732" s="57"/>
      <c r="CVB732" s="57"/>
      <c r="CVC732" s="57"/>
      <c r="CVD732" s="57"/>
      <c r="CVE732" s="57"/>
      <c r="CVF732" s="57"/>
      <c r="CVG732" s="57"/>
      <c r="CVH732" s="57"/>
      <c r="CVI732" s="57"/>
      <c r="CVJ732" s="57"/>
      <c r="CVK732" s="57"/>
      <c r="CVL732" s="57"/>
      <c r="CVM732" s="57"/>
      <c r="CVN732" s="57"/>
      <c r="CVO732" s="57"/>
      <c r="CVP732" s="57"/>
      <c r="CVQ732" s="57"/>
      <c r="CVR732" s="57"/>
      <c r="CVS732" s="57"/>
      <c r="CVT732" s="57"/>
      <c r="CVU732" s="57"/>
      <c r="CVV732" s="57"/>
      <c r="CVW732" s="57"/>
      <c r="CVX732" s="57"/>
      <c r="CVY732" s="57"/>
      <c r="CVZ732" s="57"/>
      <c r="CWA732" s="57"/>
      <c r="CWB732" s="57"/>
      <c r="CWC732" s="57"/>
      <c r="CWD732" s="57"/>
      <c r="CWE732" s="57"/>
      <c r="CWF732" s="57"/>
      <c r="CWG732" s="57"/>
      <c r="CWH732" s="57"/>
      <c r="CWI732" s="57"/>
      <c r="CWJ732" s="57"/>
      <c r="CWK732" s="57"/>
      <c r="CWL732" s="57"/>
      <c r="CWM732" s="57"/>
      <c r="CWN732" s="57"/>
      <c r="CWO732" s="57"/>
      <c r="CWP732" s="57"/>
      <c r="CWQ732" s="57"/>
      <c r="CWR732" s="57"/>
      <c r="CWS732" s="57"/>
      <c r="CWT732" s="57"/>
      <c r="CWU732" s="57"/>
      <c r="CWV732" s="57"/>
      <c r="CWW732" s="57"/>
      <c r="CWX732" s="57"/>
      <c r="CWY732" s="57"/>
      <c r="CWZ732" s="57"/>
      <c r="CXA732" s="57"/>
      <c r="CXB732" s="57"/>
      <c r="CXC732" s="57"/>
      <c r="CXD732" s="57"/>
      <c r="CXE732" s="57"/>
      <c r="CXF732" s="57"/>
      <c r="CXG732" s="57"/>
      <c r="CXH732" s="57"/>
      <c r="CXI732" s="57"/>
      <c r="CXJ732" s="57"/>
      <c r="CXK732" s="57"/>
      <c r="CXL732" s="57"/>
      <c r="CXM732" s="57"/>
      <c r="CXN732" s="57"/>
      <c r="CXO732" s="57"/>
      <c r="CXP732" s="57"/>
      <c r="CXQ732" s="57"/>
      <c r="CXR732" s="57"/>
      <c r="CXS732" s="57"/>
      <c r="CXT732" s="57"/>
      <c r="CXU732" s="57"/>
      <c r="CXV732" s="57"/>
      <c r="CXW732" s="57"/>
      <c r="CXX732" s="57"/>
      <c r="CXY732" s="57"/>
      <c r="CXZ732" s="57"/>
      <c r="CYA732" s="57"/>
      <c r="CYB732" s="57"/>
      <c r="CYC732" s="57"/>
      <c r="CYD732" s="57"/>
      <c r="CYE732" s="57"/>
      <c r="CYF732" s="57"/>
      <c r="CYG732" s="57"/>
      <c r="CYH732" s="57"/>
      <c r="CYI732" s="57"/>
      <c r="CYJ732" s="57"/>
      <c r="CYK732" s="57"/>
      <c r="CYL732" s="57"/>
      <c r="CYM732" s="57"/>
      <c r="CYN732" s="57"/>
      <c r="CYO732" s="57"/>
      <c r="CYP732" s="57"/>
      <c r="CYQ732" s="57"/>
      <c r="CYR732" s="57"/>
      <c r="CYS732" s="57"/>
      <c r="CYT732" s="57"/>
      <c r="CYU732" s="57"/>
      <c r="CYV732" s="57"/>
      <c r="CYW732" s="57"/>
      <c r="CYX732" s="57"/>
      <c r="CYY732" s="57"/>
      <c r="CYZ732" s="57"/>
      <c r="CZA732" s="57"/>
      <c r="CZB732" s="57"/>
      <c r="CZC732" s="57"/>
      <c r="CZD732" s="57"/>
      <c r="CZE732" s="57"/>
      <c r="CZF732" s="57"/>
      <c r="CZG732" s="57"/>
      <c r="CZH732" s="57"/>
      <c r="CZI732" s="57"/>
      <c r="CZJ732" s="57"/>
      <c r="CZK732" s="57"/>
      <c r="CZL732" s="57"/>
      <c r="CZM732" s="57"/>
      <c r="CZN732" s="57"/>
      <c r="CZO732" s="57"/>
      <c r="CZP732" s="57"/>
      <c r="CZQ732" s="57"/>
      <c r="CZR732" s="57"/>
      <c r="CZS732" s="57"/>
      <c r="CZT732" s="57"/>
      <c r="CZU732" s="57"/>
      <c r="CZV732" s="57"/>
      <c r="CZW732" s="57"/>
      <c r="CZX732" s="57"/>
      <c r="CZY732" s="57"/>
      <c r="CZZ732" s="57"/>
      <c r="DAA732" s="57"/>
      <c r="DAB732" s="57"/>
      <c r="DAC732" s="57"/>
      <c r="DAD732" s="57"/>
      <c r="DAE732" s="57"/>
      <c r="DAF732" s="57"/>
      <c r="DAG732" s="57"/>
      <c r="DAH732" s="57"/>
      <c r="DAI732" s="57"/>
      <c r="DAJ732" s="57"/>
      <c r="DAK732" s="57"/>
      <c r="DAL732" s="57"/>
      <c r="DAM732" s="57"/>
      <c r="DAN732" s="57"/>
      <c r="DAO732" s="57"/>
      <c r="DAP732" s="57"/>
      <c r="DAQ732" s="57"/>
      <c r="DAR732" s="57"/>
      <c r="DAS732" s="57"/>
      <c r="DAT732" s="57"/>
      <c r="DAU732" s="57"/>
      <c r="DAV732" s="57"/>
      <c r="DAW732" s="57"/>
      <c r="DAX732" s="57"/>
      <c r="DAY732" s="57"/>
      <c r="DAZ732" s="57"/>
      <c r="DBA732" s="57"/>
      <c r="DBB732" s="57"/>
      <c r="DBC732" s="57"/>
      <c r="DBD732" s="57"/>
      <c r="DBE732" s="57"/>
      <c r="DBF732" s="57"/>
      <c r="DBG732" s="57"/>
      <c r="DBH732" s="57"/>
      <c r="DBI732" s="57"/>
      <c r="DBJ732" s="57"/>
      <c r="DBK732" s="57"/>
      <c r="DBL732" s="57"/>
      <c r="DBM732" s="57"/>
      <c r="DBN732" s="57"/>
      <c r="DBO732" s="57"/>
      <c r="DBP732" s="57"/>
      <c r="DBQ732" s="57"/>
      <c r="DBR732" s="57"/>
      <c r="DBS732" s="57"/>
      <c r="DBT732" s="57"/>
      <c r="DBU732" s="57"/>
      <c r="DBV732" s="57"/>
      <c r="DBW732" s="57"/>
      <c r="DBX732" s="57"/>
      <c r="DBY732" s="57"/>
      <c r="DBZ732" s="57"/>
      <c r="DCA732" s="57"/>
      <c r="DCB732" s="57"/>
      <c r="DCC732" s="57"/>
      <c r="DCD732" s="57"/>
      <c r="DCE732" s="57"/>
      <c r="DCF732" s="57"/>
      <c r="DCG732" s="57"/>
      <c r="DCH732" s="57"/>
      <c r="DCI732" s="57"/>
      <c r="DCJ732" s="57"/>
      <c r="DCK732" s="57"/>
      <c r="DCL732" s="57"/>
      <c r="DCM732" s="57"/>
      <c r="DCN732" s="57"/>
      <c r="DCO732" s="57"/>
      <c r="DCP732" s="57"/>
      <c r="DCQ732" s="57"/>
      <c r="DCR732" s="57"/>
      <c r="DCS732" s="57"/>
      <c r="DCT732" s="57"/>
      <c r="DCU732" s="57"/>
      <c r="DCV732" s="57"/>
      <c r="DCW732" s="57"/>
      <c r="DCX732" s="57"/>
      <c r="DCY732" s="57"/>
      <c r="DCZ732" s="57"/>
      <c r="DDA732" s="57"/>
      <c r="DDB732" s="57"/>
      <c r="DDC732" s="57"/>
      <c r="DDD732" s="57"/>
      <c r="DDE732" s="57"/>
      <c r="DDF732" s="57"/>
      <c r="DDG732" s="57"/>
      <c r="DDH732" s="57"/>
      <c r="DDI732" s="57"/>
      <c r="DDJ732" s="57"/>
      <c r="DDK732" s="57"/>
      <c r="DDL732" s="57"/>
      <c r="DDM732" s="57"/>
      <c r="DDN732" s="57"/>
      <c r="DDO732" s="57"/>
      <c r="DDP732" s="57"/>
      <c r="DDQ732" s="57"/>
      <c r="DDR732" s="57"/>
      <c r="DDS732" s="57"/>
      <c r="DDT732" s="57"/>
      <c r="DDU732" s="57"/>
      <c r="DDV732" s="57"/>
      <c r="DDW732" s="57"/>
      <c r="DDX732" s="57"/>
      <c r="DDY732" s="57"/>
      <c r="DDZ732" s="57"/>
      <c r="DEA732" s="57"/>
      <c r="DEB732" s="57"/>
      <c r="DEC732" s="57"/>
      <c r="DED732" s="57"/>
      <c r="DEE732" s="57"/>
      <c r="DEF732" s="57"/>
      <c r="DEG732" s="57"/>
      <c r="DEH732" s="57"/>
      <c r="DEI732" s="57"/>
      <c r="DEJ732" s="57"/>
      <c r="DEK732" s="57"/>
      <c r="DEL732" s="57"/>
      <c r="DEM732" s="57"/>
      <c r="DEN732" s="57"/>
      <c r="DEO732" s="57"/>
      <c r="DEP732" s="57"/>
      <c r="DEQ732" s="57"/>
      <c r="DER732" s="57"/>
      <c r="DES732" s="57"/>
      <c r="DET732" s="57"/>
      <c r="DEU732" s="57"/>
      <c r="DEV732" s="57"/>
      <c r="DEW732" s="57"/>
      <c r="DEX732" s="57"/>
      <c r="DEY732" s="57"/>
      <c r="DEZ732" s="57"/>
      <c r="DFA732" s="57"/>
      <c r="DFB732" s="57"/>
      <c r="DFC732" s="57"/>
      <c r="DFD732" s="57"/>
      <c r="DFE732" s="57"/>
      <c r="DFF732" s="57"/>
      <c r="DFG732" s="57"/>
      <c r="DFH732" s="57"/>
      <c r="DFI732" s="57"/>
      <c r="DFJ732" s="57"/>
      <c r="DFK732" s="57"/>
      <c r="DFL732" s="57"/>
      <c r="DFM732" s="57"/>
      <c r="DFN732" s="57"/>
      <c r="DFO732" s="57"/>
      <c r="DFP732" s="57"/>
      <c r="DFQ732" s="57"/>
      <c r="DFR732" s="57"/>
      <c r="DFS732" s="57"/>
      <c r="DFT732" s="57"/>
      <c r="DFU732" s="57"/>
      <c r="DFV732" s="57"/>
      <c r="DFW732" s="57"/>
      <c r="DFX732" s="57"/>
      <c r="DFY732" s="57"/>
      <c r="DFZ732" s="57"/>
      <c r="DGA732" s="57"/>
      <c r="DGB732" s="57"/>
      <c r="DGC732" s="57"/>
      <c r="DGD732" s="57"/>
      <c r="DGE732" s="57"/>
      <c r="DGF732" s="57"/>
      <c r="DGG732" s="57"/>
      <c r="DGH732" s="57"/>
      <c r="DGI732" s="57"/>
      <c r="DGJ732" s="57"/>
      <c r="DGK732" s="57"/>
      <c r="DGL732" s="57"/>
      <c r="DGM732" s="57"/>
      <c r="DGN732" s="57"/>
      <c r="DGO732" s="57"/>
      <c r="DGP732" s="57"/>
      <c r="DGQ732" s="57"/>
      <c r="DGR732" s="57"/>
      <c r="DGS732" s="57"/>
      <c r="DGT732" s="57"/>
      <c r="DGU732" s="57"/>
      <c r="DGV732" s="57"/>
      <c r="DGW732" s="57"/>
      <c r="DGX732" s="57"/>
      <c r="DGY732" s="57"/>
      <c r="DGZ732" s="57"/>
      <c r="DHA732" s="57"/>
      <c r="DHB732" s="57"/>
      <c r="DHC732" s="57"/>
      <c r="DHD732" s="57"/>
      <c r="DHE732" s="57"/>
      <c r="DHF732" s="57"/>
      <c r="DHG732" s="57"/>
      <c r="DHH732" s="57"/>
      <c r="DHI732" s="57"/>
      <c r="DHJ732" s="57"/>
      <c r="DHK732" s="57"/>
      <c r="DHL732" s="57"/>
      <c r="DHM732" s="57"/>
      <c r="DHN732" s="57"/>
      <c r="DHO732" s="57"/>
      <c r="DHP732" s="57"/>
      <c r="DHQ732" s="57"/>
      <c r="DHR732" s="57"/>
      <c r="DHS732" s="57"/>
      <c r="DHT732" s="57"/>
      <c r="DHU732" s="57"/>
      <c r="DHV732" s="57"/>
      <c r="DHW732" s="57"/>
      <c r="DHX732" s="57"/>
      <c r="DHY732" s="57"/>
      <c r="DHZ732" s="57"/>
      <c r="DIA732" s="57"/>
      <c r="DIB732" s="57"/>
      <c r="DIC732" s="57"/>
      <c r="DID732" s="57"/>
      <c r="DIE732" s="57"/>
      <c r="DIF732" s="57"/>
      <c r="DIG732" s="57"/>
      <c r="DIH732" s="57"/>
      <c r="DII732" s="57"/>
      <c r="DIJ732" s="57"/>
      <c r="DIK732" s="57"/>
      <c r="DIL732" s="57"/>
      <c r="DIM732" s="57"/>
      <c r="DIN732" s="57"/>
      <c r="DIO732" s="57"/>
      <c r="DIP732" s="57"/>
      <c r="DIQ732" s="57"/>
      <c r="DIR732" s="57"/>
      <c r="DIS732" s="57"/>
      <c r="DIT732" s="57"/>
      <c r="DIU732" s="57"/>
      <c r="DIV732" s="57"/>
      <c r="DIW732" s="57"/>
      <c r="DIX732" s="57"/>
      <c r="DIY732" s="57"/>
      <c r="DIZ732" s="57"/>
      <c r="DJA732" s="57"/>
      <c r="DJB732" s="57"/>
      <c r="DJC732" s="57"/>
      <c r="DJD732" s="57"/>
      <c r="DJE732" s="57"/>
      <c r="DJF732" s="57"/>
      <c r="DJG732" s="57"/>
      <c r="DJH732" s="57"/>
      <c r="DJI732" s="57"/>
      <c r="DJJ732" s="57"/>
      <c r="DJK732" s="57"/>
      <c r="DJL732" s="57"/>
      <c r="DJM732" s="57"/>
      <c r="DJN732" s="57"/>
      <c r="DJO732" s="57"/>
      <c r="DJP732" s="57"/>
      <c r="DJQ732" s="57"/>
      <c r="DJR732" s="57"/>
      <c r="DJS732" s="57"/>
      <c r="DJT732" s="57"/>
      <c r="DJU732" s="57"/>
      <c r="DJV732" s="57"/>
      <c r="DJW732" s="57"/>
      <c r="DJX732" s="57"/>
      <c r="DJY732" s="57"/>
      <c r="DJZ732" s="57"/>
      <c r="DKA732" s="57"/>
      <c r="DKB732" s="57"/>
      <c r="DKC732" s="57"/>
      <c r="DKD732" s="57"/>
      <c r="DKE732" s="57"/>
      <c r="DKF732" s="57"/>
      <c r="DKG732" s="57"/>
      <c r="DKH732" s="57"/>
      <c r="DKI732" s="57"/>
      <c r="DKJ732" s="57"/>
      <c r="DKK732" s="57"/>
      <c r="DKL732" s="57"/>
      <c r="DKM732" s="57"/>
      <c r="DKN732" s="57"/>
      <c r="DKO732" s="57"/>
      <c r="DKP732" s="57"/>
      <c r="DKQ732" s="57"/>
      <c r="DKR732" s="57"/>
      <c r="DKS732" s="57"/>
      <c r="DKT732" s="57"/>
      <c r="DKU732" s="57"/>
      <c r="DKV732" s="57"/>
      <c r="DKW732" s="57"/>
      <c r="DKX732" s="57"/>
      <c r="DKY732" s="57"/>
      <c r="DKZ732" s="57"/>
      <c r="DLA732" s="57"/>
      <c r="DLB732" s="57"/>
      <c r="DLC732" s="57"/>
      <c r="DLD732" s="57"/>
      <c r="DLE732" s="57"/>
      <c r="DLF732" s="57"/>
      <c r="DLG732" s="57"/>
      <c r="DLH732" s="57"/>
      <c r="DLI732" s="57"/>
      <c r="DLJ732" s="57"/>
      <c r="DLK732" s="57"/>
      <c r="DLL732" s="57"/>
      <c r="DLM732" s="57"/>
      <c r="DLN732" s="57"/>
      <c r="DLO732" s="57"/>
      <c r="DLP732" s="57"/>
      <c r="DLQ732" s="57"/>
      <c r="DLR732" s="57"/>
      <c r="DLS732" s="57"/>
      <c r="DLT732" s="57"/>
      <c r="DLU732" s="57"/>
      <c r="DLV732" s="57"/>
      <c r="DLW732" s="57"/>
      <c r="DLX732" s="57"/>
      <c r="DLY732" s="57"/>
      <c r="DLZ732" s="57"/>
      <c r="DMA732" s="57"/>
      <c r="DMB732" s="57"/>
      <c r="DMC732" s="57"/>
      <c r="DMD732" s="57"/>
      <c r="DME732" s="57"/>
      <c r="DMF732" s="57"/>
      <c r="DMG732" s="57"/>
      <c r="DMH732" s="57"/>
      <c r="DMI732" s="57"/>
      <c r="DMJ732" s="57"/>
      <c r="DMK732" s="57"/>
      <c r="DML732" s="57"/>
      <c r="DMM732" s="57"/>
      <c r="DMN732" s="57"/>
      <c r="DMO732" s="57"/>
      <c r="DMP732" s="57"/>
      <c r="DMQ732" s="57"/>
      <c r="DMR732" s="57"/>
      <c r="DMS732" s="57"/>
      <c r="DMT732" s="57"/>
      <c r="DMU732" s="57"/>
      <c r="DMV732" s="57"/>
      <c r="DMW732" s="57"/>
      <c r="DMX732" s="57"/>
      <c r="DMY732" s="57"/>
      <c r="DMZ732" s="57"/>
      <c r="DNA732" s="57"/>
      <c r="DNB732" s="57"/>
      <c r="DNC732" s="57"/>
      <c r="DND732" s="57"/>
      <c r="DNE732" s="57"/>
      <c r="DNF732" s="57"/>
      <c r="DNG732" s="57"/>
      <c r="DNH732" s="57"/>
      <c r="DNI732" s="57"/>
      <c r="DNJ732" s="57"/>
      <c r="DNK732" s="57"/>
      <c r="DNL732" s="57"/>
      <c r="DNM732" s="57"/>
      <c r="DNN732" s="57"/>
      <c r="DNO732" s="57"/>
      <c r="DNP732" s="57"/>
      <c r="DNQ732" s="57"/>
      <c r="DNR732" s="57"/>
      <c r="DNS732" s="57"/>
      <c r="DNT732" s="57"/>
      <c r="DNU732" s="57"/>
      <c r="DNV732" s="57"/>
      <c r="DNW732" s="57"/>
      <c r="DNX732" s="57"/>
      <c r="DNY732" s="57"/>
      <c r="DNZ732" s="57"/>
      <c r="DOA732" s="57"/>
      <c r="DOB732" s="57"/>
      <c r="DOC732" s="57"/>
      <c r="DOD732" s="57"/>
      <c r="DOE732" s="57"/>
      <c r="DOF732" s="57"/>
      <c r="DOG732" s="57"/>
      <c r="DOH732" s="57"/>
      <c r="DOI732" s="57"/>
      <c r="DOJ732" s="57"/>
      <c r="DOK732" s="57"/>
      <c r="DOL732" s="57"/>
      <c r="DOM732" s="57"/>
      <c r="DON732" s="57"/>
      <c r="DOO732" s="57"/>
      <c r="DOP732" s="57"/>
      <c r="DOQ732" s="57"/>
      <c r="DOR732" s="57"/>
      <c r="DOS732" s="57"/>
      <c r="DOT732" s="57"/>
      <c r="DOU732" s="57"/>
      <c r="DOV732" s="57"/>
      <c r="DOW732" s="57"/>
      <c r="DOX732" s="57"/>
      <c r="DOY732" s="57"/>
      <c r="DOZ732" s="57"/>
      <c r="DPA732" s="57"/>
      <c r="DPB732" s="57"/>
      <c r="DPC732" s="57"/>
      <c r="DPD732" s="57"/>
      <c r="DPE732" s="57"/>
      <c r="DPF732" s="57"/>
      <c r="DPG732" s="57"/>
      <c r="DPH732" s="57"/>
      <c r="DPI732" s="57"/>
      <c r="DPJ732" s="57"/>
      <c r="DPK732" s="57"/>
      <c r="DPL732" s="57"/>
      <c r="DPM732" s="57"/>
      <c r="DPN732" s="57"/>
      <c r="DPO732" s="57"/>
      <c r="DPP732" s="57"/>
      <c r="DPQ732" s="57"/>
      <c r="DPR732" s="57"/>
      <c r="DPS732" s="57"/>
      <c r="DPT732" s="57"/>
      <c r="DPU732" s="57"/>
      <c r="DPV732" s="57"/>
      <c r="DPW732" s="57"/>
      <c r="DPX732" s="57"/>
      <c r="DPY732" s="57"/>
      <c r="DPZ732" s="57"/>
      <c r="DQA732" s="57"/>
      <c r="DQB732" s="57"/>
      <c r="DQC732" s="57"/>
      <c r="DQD732" s="57"/>
      <c r="DQE732" s="57"/>
      <c r="DQF732" s="57"/>
      <c r="DQG732" s="57"/>
      <c r="DQH732" s="57"/>
      <c r="DQI732" s="57"/>
      <c r="DQJ732" s="57"/>
      <c r="DQK732" s="57"/>
      <c r="DQL732" s="57"/>
      <c r="DQM732" s="57"/>
      <c r="DQN732" s="57"/>
      <c r="DQO732" s="57"/>
      <c r="DQP732" s="57"/>
      <c r="DQQ732" s="57"/>
      <c r="DQR732" s="57"/>
      <c r="DQS732" s="57"/>
      <c r="DQT732" s="57"/>
      <c r="DQU732" s="57"/>
      <c r="DQV732" s="57"/>
      <c r="DQW732" s="57"/>
      <c r="DQX732" s="57"/>
      <c r="DQY732" s="57"/>
      <c r="DQZ732" s="57"/>
      <c r="DRA732" s="57"/>
      <c r="DRB732" s="57"/>
      <c r="DRC732" s="57"/>
      <c r="DRD732" s="57"/>
      <c r="DRE732" s="57"/>
      <c r="DRF732" s="57"/>
      <c r="DRG732" s="57"/>
      <c r="DRH732" s="57"/>
      <c r="DRI732" s="57"/>
      <c r="DRJ732" s="57"/>
      <c r="DRK732" s="57"/>
      <c r="DRL732" s="57"/>
      <c r="DRM732" s="57"/>
      <c r="DRN732" s="57"/>
      <c r="DRO732" s="57"/>
      <c r="DRP732" s="57"/>
      <c r="DRQ732" s="57"/>
      <c r="DRR732" s="57"/>
      <c r="DRS732" s="57"/>
      <c r="DRT732" s="57"/>
      <c r="DRU732" s="57"/>
      <c r="DRV732" s="57"/>
      <c r="DRW732" s="57"/>
      <c r="DRX732" s="57"/>
      <c r="DRY732" s="57"/>
      <c r="DRZ732" s="57"/>
      <c r="DSA732" s="57"/>
      <c r="DSB732" s="57"/>
      <c r="DSC732" s="57"/>
      <c r="DSD732" s="57"/>
      <c r="DSE732" s="57"/>
      <c r="DSF732" s="57"/>
      <c r="DSG732" s="57"/>
      <c r="DSH732" s="57"/>
      <c r="DSI732" s="57"/>
      <c r="DSJ732" s="57"/>
      <c r="DSK732" s="57"/>
      <c r="DSL732" s="57"/>
      <c r="DSM732" s="57"/>
      <c r="DSN732" s="57"/>
      <c r="DSO732" s="57"/>
      <c r="DSP732" s="57"/>
      <c r="DSQ732" s="57"/>
      <c r="DSR732" s="57"/>
      <c r="DSS732" s="57"/>
      <c r="DST732" s="57"/>
      <c r="DSU732" s="57"/>
      <c r="DSV732" s="57"/>
      <c r="DSW732" s="57"/>
      <c r="DSX732" s="57"/>
      <c r="DSY732" s="57"/>
      <c r="DSZ732" s="57"/>
      <c r="DTA732" s="57"/>
      <c r="DTB732" s="57"/>
      <c r="DTC732" s="57"/>
      <c r="DTD732" s="57"/>
      <c r="DTE732" s="57"/>
      <c r="DTF732" s="57"/>
      <c r="DTG732" s="57"/>
      <c r="DTH732" s="57"/>
      <c r="DTI732" s="57"/>
      <c r="DTJ732" s="57"/>
      <c r="DTK732" s="57"/>
      <c r="DTL732" s="57"/>
      <c r="DTM732" s="57"/>
      <c r="DTN732" s="57"/>
      <c r="DTO732" s="57"/>
      <c r="DTP732" s="57"/>
      <c r="DTQ732" s="57"/>
      <c r="DTR732" s="57"/>
      <c r="DTS732" s="57"/>
      <c r="DTT732" s="57"/>
      <c r="DTU732" s="57"/>
      <c r="DTV732" s="57"/>
      <c r="DTW732" s="57"/>
      <c r="DTX732" s="57"/>
      <c r="DTY732" s="57"/>
      <c r="DTZ732" s="57"/>
      <c r="DUA732" s="57"/>
      <c r="DUB732" s="57"/>
      <c r="DUC732" s="57"/>
      <c r="DUD732" s="57"/>
      <c r="DUE732" s="57"/>
      <c r="DUF732" s="57"/>
      <c r="DUG732" s="57"/>
      <c r="DUH732" s="57"/>
      <c r="DUI732" s="57"/>
      <c r="DUJ732" s="57"/>
      <c r="DUK732" s="57"/>
      <c r="DUL732" s="57"/>
      <c r="DUM732" s="57"/>
      <c r="DUN732" s="57"/>
      <c r="DUO732" s="57"/>
      <c r="DUP732" s="57"/>
      <c r="DUQ732" s="57"/>
      <c r="DUR732" s="57"/>
      <c r="DUS732" s="57"/>
      <c r="DUT732" s="57"/>
      <c r="DUU732" s="57"/>
      <c r="DUV732" s="57"/>
      <c r="DUW732" s="57"/>
      <c r="DUX732" s="57"/>
      <c r="DUY732" s="57"/>
      <c r="DUZ732" s="57"/>
      <c r="DVA732" s="57"/>
      <c r="DVB732" s="57"/>
      <c r="DVC732" s="57"/>
      <c r="DVD732" s="57"/>
      <c r="DVE732" s="57"/>
      <c r="DVF732" s="57"/>
      <c r="DVG732" s="57"/>
      <c r="DVH732" s="57"/>
      <c r="DVI732" s="57"/>
      <c r="DVJ732" s="57"/>
      <c r="DVK732" s="57"/>
      <c r="DVL732" s="57"/>
      <c r="DVM732" s="57"/>
      <c r="DVN732" s="57"/>
      <c r="DVO732" s="57"/>
      <c r="DVP732" s="57"/>
      <c r="DVQ732" s="57"/>
      <c r="DVR732" s="57"/>
      <c r="DVS732" s="57"/>
      <c r="DVT732" s="57"/>
      <c r="DVU732" s="57"/>
      <c r="DVV732" s="57"/>
      <c r="DVW732" s="57"/>
      <c r="DVX732" s="57"/>
      <c r="DVY732" s="57"/>
      <c r="DVZ732" s="57"/>
      <c r="DWA732" s="57"/>
      <c r="DWB732" s="57"/>
      <c r="DWC732" s="57"/>
      <c r="DWD732" s="57"/>
      <c r="DWE732" s="57"/>
      <c r="DWF732" s="57"/>
      <c r="DWG732" s="57"/>
      <c r="DWH732" s="57"/>
      <c r="DWI732" s="57"/>
      <c r="DWJ732" s="57"/>
      <c r="DWK732" s="57"/>
      <c r="DWL732" s="57"/>
      <c r="DWM732" s="57"/>
      <c r="DWN732" s="57"/>
      <c r="DWO732" s="57"/>
      <c r="DWP732" s="57"/>
      <c r="DWQ732" s="57"/>
      <c r="DWR732" s="57"/>
      <c r="DWS732" s="57"/>
      <c r="DWT732" s="57"/>
      <c r="DWU732" s="57"/>
      <c r="DWV732" s="57"/>
      <c r="DWW732" s="57"/>
      <c r="DWX732" s="57"/>
      <c r="DWY732" s="57"/>
      <c r="DWZ732" s="57"/>
      <c r="DXA732" s="57"/>
      <c r="DXB732" s="57"/>
      <c r="DXC732" s="57"/>
      <c r="DXD732" s="57"/>
      <c r="DXE732" s="57"/>
      <c r="DXF732" s="57"/>
      <c r="DXG732" s="57"/>
      <c r="DXH732" s="57"/>
      <c r="DXI732" s="57"/>
      <c r="DXJ732" s="57"/>
      <c r="DXK732" s="57"/>
      <c r="DXL732" s="57"/>
      <c r="DXM732" s="57"/>
      <c r="DXN732" s="57"/>
      <c r="DXO732" s="57"/>
      <c r="DXP732" s="57"/>
      <c r="DXQ732" s="57"/>
      <c r="DXR732" s="57"/>
      <c r="DXS732" s="57"/>
      <c r="DXT732" s="57"/>
      <c r="DXU732" s="57"/>
      <c r="DXV732" s="57"/>
      <c r="DXW732" s="57"/>
      <c r="DXX732" s="57"/>
      <c r="DXY732" s="57"/>
      <c r="DXZ732" s="57"/>
      <c r="DYA732" s="57"/>
      <c r="DYB732" s="57"/>
      <c r="DYC732" s="57"/>
      <c r="DYD732" s="57"/>
      <c r="DYE732" s="57"/>
      <c r="DYF732" s="57"/>
      <c r="DYG732" s="57"/>
      <c r="DYH732" s="57"/>
      <c r="DYI732" s="57"/>
      <c r="DYJ732" s="57"/>
      <c r="DYK732" s="57"/>
      <c r="DYL732" s="57"/>
      <c r="DYM732" s="57"/>
      <c r="DYN732" s="57"/>
      <c r="DYO732" s="57"/>
      <c r="DYP732" s="57"/>
      <c r="DYQ732" s="57"/>
      <c r="DYR732" s="57"/>
      <c r="DYS732" s="57"/>
      <c r="DYT732" s="57"/>
      <c r="DYU732" s="57"/>
      <c r="DYV732" s="57"/>
      <c r="DYW732" s="57"/>
      <c r="DYX732" s="57"/>
      <c r="DYY732" s="57"/>
      <c r="DYZ732" s="57"/>
      <c r="DZA732" s="57"/>
      <c r="DZB732" s="57"/>
      <c r="DZC732" s="57"/>
      <c r="DZD732" s="57"/>
      <c r="DZE732" s="57"/>
      <c r="DZF732" s="57"/>
      <c r="DZG732" s="57"/>
      <c r="DZH732" s="57"/>
      <c r="DZI732" s="57"/>
      <c r="DZJ732" s="57"/>
      <c r="DZK732" s="57"/>
      <c r="DZL732" s="57"/>
      <c r="DZM732" s="57"/>
      <c r="DZN732" s="57"/>
      <c r="DZO732" s="57"/>
      <c r="DZP732" s="57"/>
      <c r="DZQ732" s="57"/>
      <c r="DZR732" s="57"/>
      <c r="DZS732" s="57"/>
      <c r="DZT732" s="57"/>
      <c r="DZU732" s="57"/>
      <c r="DZV732" s="57"/>
      <c r="DZW732" s="57"/>
      <c r="DZX732" s="57"/>
      <c r="DZY732" s="57"/>
      <c r="DZZ732" s="57"/>
      <c r="EAA732" s="57"/>
      <c r="EAB732" s="57"/>
      <c r="EAC732" s="57"/>
      <c r="EAD732" s="57"/>
      <c r="EAE732" s="57"/>
      <c r="EAF732" s="57"/>
      <c r="EAG732" s="57"/>
      <c r="EAH732" s="57"/>
      <c r="EAI732" s="57"/>
      <c r="EAJ732" s="57"/>
      <c r="EAK732" s="57"/>
      <c r="EAL732" s="57"/>
      <c r="EAM732" s="57"/>
      <c r="EAN732" s="57"/>
      <c r="EAO732" s="57"/>
      <c r="EAP732" s="57"/>
      <c r="EAQ732" s="57"/>
      <c r="EAR732" s="57"/>
      <c r="EAS732" s="57"/>
      <c r="EAT732" s="57"/>
      <c r="EAU732" s="57"/>
      <c r="EAV732" s="57"/>
      <c r="EAW732" s="57"/>
      <c r="EAX732" s="57"/>
      <c r="EAY732" s="57"/>
      <c r="EAZ732" s="57"/>
      <c r="EBA732" s="57"/>
      <c r="EBB732" s="57"/>
      <c r="EBC732" s="57"/>
      <c r="EBD732" s="57"/>
      <c r="EBE732" s="57"/>
      <c r="EBF732" s="57"/>
      <c r="EBG732" s="57"/>
      <c r="EBH732" s="57"/>
      <c r="EBI732" s="57"/>
      <c r="EBJ732" s="57"/>
      <c r="EBK732" s="57"/>
      <c r="EBL732" s="57"/>
      <c r="EBM732" s="57"/>
      <c r="EBN732" s="57"/>
      <c r="EBO732" s="57"/>
      <c r="EBP732" s="57"/>
      <c r="EBQ732" s="57"/>
      <c r="EBR732" s="57"/>
      <c r="EBS732" s="57"/>
      <c r="EBT732" s="57"/>
      <c r="EBU732" s="57"/>
      <c r="EBV732" s="57"/>
      <c r="EBW732" s="57"/>
      <c r="EBX732" s="57"/>
      <c r="EBY732" s="57"/>
      <c r="EBZ732" s="57"/>
      <c r="ECA732" s="57"/>
      <c r="ECB732" s="57"/>
      <c r="ECC732" s="57"/>
      <c r="ECD732" s="57"/>
      <c r="ECE732" s="57"/>
      <c r="ECF732" s="57"/>
      <c r="ECG732" s="57"/>
      <c r="ECH732" s="57"/>
      <c r="ECI732" s="57"/>
      <c r="ECJ732" s="57"/>
      <c r="ECK732" s="57"/>
      <c r="ECL732" s="57"/>
      <c r="ECM732" s="57"/>
      <c r="ECN732" s="57"/>
      <c r="ECO732" s="57"/>
      <c r="ECP732" s="57"/>
      <c r="ECQ732" s="57"/>
      <c r="ECR732" s="57"/>
      <c r="ECS732" s="57"/>
      <c r="ECT732" s="57"/>
      <c r="ECU732" s="57"/>
      <c r="ECV732" s="57"/>
      <c r="ECW732" s="57"/>
      <c r="ECX732" s="57"/>
      <c r="ECY732" s="57"/>
      <c r="ECZ732" s="57"/>
      <c r="EDA732" s="57"/>
      <c r="EDB732" s="57"/>
      <c r="EDC732" s="57"/>
      <c r="EDD732" s="57"/>
      <c r="EDE732" s="57"/>
      <c r="EDF732" s="57"/>
      <c r="EDG732" s="57"/>
      <c r="EDH732" s="57"/>
      <c r="EDI732" s="57"/>
      <c r="EDJ732" s="57"/>
      <c r="EDK732" s="57"/>
      <c r="EDL732" s="57"/>
      <c r="EDM732" s="57"/>
      <c r="EDN732" s="57"/>
      <c r="EDO732" s="57"/>
      <c r="EDP732" s="57"/>
      <c r="EDQ732" s="57"/>
      <c r="EDR732" s="57"/>
      <c r="EDS732" s="57"/>
      <c r="EDT732" s="57"/>
      <c r="EDU732" s="57"/>
      <c r="EDV732" s="57"/>
      <c r="EDW732" s="57"/>
      <c r="EDX732" s="57"/>
      <c r="EDY732" s="57"/>
      <c r="EDZ732" s="57"/>
      <c r="EEA732" s="57"/>
      <c r="EEB732" s="57"/>
      <c r="EEC732" s="57"/>
      <c r="EED732" s="57"/>
      <c r="EEE732" s="57"/>
      <c r="EEF732" s="57"/>
      <c r="EEG732" s="57"/>
      <c r="EEH732" s="57"/>
      <c r="EEI732" s="57"/>
      <c r="EEJ732" s="57"/>
      <c r="EEK732" s="57"/>
      <c r="EEL732" s="57"/>
      <c r="EEM732" s="57"/>
      <c r="EEN732" s="57"/>
      <c r="EEO732" s="57"/>
      <c r="EEP732" s="57"/>
      <c r="EEQ732" s="57"/>
      <c r="EER732" s="57"/>
      <c r="EES732" s="57"/>
      <c r="EET732" s="57"/>
      <c r="EEU732" s="57"/>
      <c r="EEV732" s="57"/>
      <c r="EEW732" s="57"/>
      <c r="EEX732" s="57"/>
      <c r="EEY732" s="57"/>
      <c r="EEZ732" s="57"/>
      <c r="EFA732" s="57"/>
      <c r="EFB732" s="57"/>
      <c r="EFC732" s="57"/>
      <c r="EFD732" s="57"/>
      <c r="EFE732" s="57"/>
      <c r="EFF732" s="57"/>
      <c r="EFG732" s="57"/>
      <c r="EFH732" s="57"/>
      <c r="EFI732" s="57"/>
      <c r="EFJ732" s="57"/>
      <c r="EFK732" s="57"/>
      <c r="EFL732" s="57"/>
      <c r="EFM732" s="57"/>
      <c r="EFN732" s="57"/>
      <c r="EFO732" s="57"/>
      <c r="EFP732" s="57"/>
      <c r="EFQ732" s="57"/>
      <c r="EFR732" s="57"/>
      <c r="EFS732" s="57"/>
      <c r="EFT732" s="57"/>
      <c r="EFU732" s="57"/>
      <c r="EFV732" s="57"/>
      <c r="EFW732" s="57"/>
      <c r="EFX732" s="57"/>
      <c r="EFY732" s="57"/>
      <c r="EFZ732" s="57"/>
      <c r="EGA732" s="57"/>
      <c r="EGB732" s="57"/>
      <c r="EGC732" s="57"/>
      <c r="EGD732" s="57"/>
      <c r="EGE732" s="57"/>
      <c r="EGF732" s="57"/>
      <c r="EGG732" s="57"/>
      <c r="EGH732" s="57"/>
      <c r="EGI732" s="57"/>
      <c r="EGJ732" s="57"/>
      <c r="EGK732" s="57"/>
      <c r="EGL732" s="57"/>
      <c r="EGM732" s="57"/>
      <c r="EGN732" s="57"/>
      <c r="EGO732" s="57"/>
      <c r="EGP732" s="57"/>
      <c r="EGQ732" s="57"/>
      <c r="EGR732" s="57"/>
      <c r="EGS732" s="57"/>
      <c r="EGT732" s="57"/>
      <c r="EGU732" s="57"/>
      <c r="EGV732" s="57"/>
      <c r="EGW732" s="57"/>
      <c r="EGX732" s="57"/>
      <c r="EGY732" s="57"/>
      <c r="EGZ732" s="57"/>
      <c r="EHA732" s="57"/>
      <c r="EHB732" s="57"/>
      <c r="EHC732" s="57"/>
      <c r="EHD732" s="57"/>
      <c r="EHE732" s="57"/>
      <c r="EHF732" s="57"/>
      <c r="EHG732" s="57"/>
      <c r="EHH732" s="57"/>
      <c r="EHI732" s="57"/>
      <c r="EHJ732" s="57"/>
      <c r="EHK732" s="57"/>
      <c r="EHL732" s="57"/>
      <c r="EHM732" s="57"/>
      <c r="EHN732" s="57"/>
      <c r="EHO732" s="57"/>
      <c r="EHP732" s="57"/>
      <c r="EHQ732" s="57"/>
      <c r="EHR732" s="57"/>
      <c r="EHS732" s="57"/>
      <c r="EHT732" s="57"/>
      <c r="EHU732" s="57"/>
      <c r="EHV732" s="57"/>
      <c r="EHW732" s="57"/>
      <c r="EHX732" s="57"/>
      <c r="EHY732" s="57"/>
      <c r="EHZ732" s="57"/>
      <c r="EIA732" s="57"/>
      <c r="EIB732" s="57"/>
      <c r="EIC732" s="57"/>
      <c r="EID732" s="57"/>
      <c r="EIE732" s="57"/>
      <c r="EIF732" s="57"/>
      <c r="EIG732" s="57"/>
      <c r="EIH732" s="57"/>
      <c r="EII732" s="57"/>
      <c r="EIJ732" s="57"/>
      <c r="EIK732" s="57"/>
      <c r="EIL732" s="57"/>
      <c r="EIM732" s="57"/>
      <c r="EIN732" s="57"/>
      <c r="EIO732" s="57"/>
      <c r="EIP732" s="57"/>
      <c r="EIQ732" s="57"/>
      <c r="EIR732" s="57"/>
      <c r="EIS732" s="57"/>
      <c r="EIT732" s="57"/>
      <c r="EIU732" s="57"/>
      <c r="EIV732" s="57"/>
      <c r="EIW732" s="57"/>
      <c r="EIX732" s="57"/>
      <c r="EIY732" s="57"/>
      <c r="EIZ732" s="57"/>
      <c r="EJA732" s="57"/>
      <c r="EJB732" s="57"/>
      <c r="EJC732" s="57"/>
      <c r="EJD732" s="57"/>
      <c r="EJE732" s="57"/>
      <c r="EJF732" s="57"/>
      <c r="EJG732" s="57"/>
      <c r="EJH732" s="57"/>
      <c r="EJI732" s="57"/>
      <c r="EJJ732" s="57"/>
      <c r="EJK732" s="57"/>
      <c r="EJL732" s="57"/>
      <c r="EJM732" s="57"/>
      <c r="EJN732" s="57"/>
      <c r="EJO732" s="57"/>
      <c r="EJP732" s="57"/>
      <c r="EJQ732" s="57"/>
      <c r="EJR732" s="57"/>
      <c r="EJS732" s="57"/>
      <c r="EJT732" s="57"/>
      <c r="EJU732" s="57"/>
      <c r="EJV732" s="57"/>
      <c r="EJW732" s="57"/>
      <c r="EJX732" s="57"/>
      <c r="EJY732" s="57"/>
      <c r="EJZ732" s="57"/>
      <c r="EKA732" s="57"/>
      <c r="EKB732" s="57"/>
      <c r="EKC732" s="57"/>
      <c r="EKD732" s="57"/>
      <c r="EKE732" s="57"/>
      <c r="EKF732" s="57"/>
      <c r="EKG732" s="57"/>
      <c r="EKH732" s="57"/>
      <c r="EKI732" s="57"/>
      <c r="EKJ732" s="57"/>
      <c r="EKK732" s="57"/>
      <c r="EKL732" s="57"/>
      <c r="EKM732" s="57"/>
      <c r="EKN732" s="57"/>
      <c r="EKO732" s="57"/>
      <c r="EKP732" s="57"/>
      <c r="EKQ732" s="57"/>
      <c r="EKR732" s="57"/>
      <c r="EKS732" s="57"/>
      <c r="EKT732" s="57"/>
      <c r="EKU732" s="57"/>
      <c r="EKV732" s="57"/>
      <c r="EKW732" s="57"/>
      <c r="EKX732" s="57"/>
      <c r="EKY732" s="57"/>
      <c r="EKZ732" s="57"/>
      <c r="ELA732" s="57"/>
      <c r="ELB732" s="57"/>
      <c r="ELC732" s="57"/>
      <c r="ELD732" s="57"/>
      <c r="ELE732" s="57"/>
      <c r="ELF732" s="57"/>
      <c r="ELG732" s="57"/>
      <c r="ELH732" s="57"/>
      <c r="ELI732" s="57"/>
      <c r="ELJ732" s="57"/>
      <c r="ELK732" s="57"/>
      <c r="ELL732" s="57"/>
      <c r="ELM732" s="57"/>
      <c r="ELN732" s="57"/>
      <c r="ELO732" s="57"/>
      <c r="ELP732" s="57"/>
      <c r="ELQ732" s="57"/>
      <c r="ELR732" s="57"/>
      <c r="ELS732" s="57"/>
      <c r="ELT732" s="57"/>
      <c r="ELU732" s="57"/>
      <c r="ELV732" s="57"/>
      <c r="ELW732" s="57"/>
      <c r="ELX732" s="57"/>
      <c r="ELY732" s="57"/>
      <c r="ELZ732" s="57"/>
      <c r="EMA732" s="57"/>
      <c r="EMB732" s="57"/>
      <c r="EMC732" s="57"/>
      <c r="EMD732" s="57"/>
      <c r="EME732" s="57"/>
      <c r="EMF732" s="57"/>
      <c r="EMG732" s="57"/>
      <c r="EMH732" s="57"/>
      <c r="EMI732" s="57"/>
      <c r="EMJ732" s="57"/>
      <c r="EMK732" s="57"/>
      <c r="EML732" s="57"/>
      <c r="EMM732" s="57"/>
      <c r="EMN732" s="57"/>
      <c r="EMO732" s="57"/>
      <c r="EMP732" s="57"/>
      <c r="EMQ732" s="57"/>
      <c r="EMR732" s="57"/>
      <c r="EMS732" s="57"/>
      <c r="EMT732" s="57"/>
      <c r="EMU732" s="57"/>
      <c r="EMV732" s="57"/>
      <c r="EMW732" s="57"/>
      <c r="EMX732" s="57"/>
      <c r="EMY732" s="57"/>
      <c r="EMZ732" s="57"/>
      <c r="ENA732" s="57"/>
      <c r="ENB732" s="57"/>
      <c r="ENC732" s="57"/>
      <c r="END732" s="57"/>
      <c r="ENE732" s="57"/>
      <c r="ENF732" s="57"/>
      <c r="ENG732" s="57"/>
      <c r="ENH732" s="57"/>
      <c r="ENI732" s="57"/>
      <c r="ENJ732" s="57"/>
      <c r="ENK732" s="57"/>
      <c r="ENL732" s="57"/>
      <c r="ENM732" s="57"/>
      <c r="ENN732" s="57"/>
      <c r="ENO732" s="57"/>
      <c r="ENP732" s="57"/>
      <c r="ENQ732" s="57"/>
      <c r="ENR732" s="57"/>
      <c r="ENS732" s="57"/>
      <c r="ENT732" s="57"/>
      <c r="ENU732" s="57"/>
      <c r="ENV732" s="57"/>
      <c r="ENW732" s="57"/>
      <c r="ENX732" s="57"/>
      <c r="ENY732" s="57"/>
      <c r="ENZ732" s="57"/>
      <c r="EOA732" s="57"/>
      <c r="EOB732" s="57"/>
      <c r="EOC732" s="57"/>
      <c r="EOD732" s="57"/>
      <c r="EOE732" s="57"/>
      <c r="EOF732" s="57"/>
      <c r="EOG732" s="57"/>
      <c r="EOH732" s="57"/>
      <c r="EOI732" s="57"/>
      <c r="EOJ732" s="57"/>
      <c r="EOK732" s="57"/>
      <c r="EOL732" s="57"/>
      <c r="EOM732" s="57"/>
      <c r="EON732" s="57"/>
      <c r="EOO732" s="57"/>
      <c r="EOP732" s="57"/>
      <c r="EOQ732" s="57"/>
      <c r="EOR732" s="57"/>
      <c r="EOS732" s="57"/>
      <c r="EOT732" s="57"/>
      <c r="EOU732" s="57"/>
      <c r="EOV732" s="57"/>
      <c r="EOW732" s="57"/>
      <c r="EOX732" s="57"/>
      <c r="EOY732" s="57"/>
      <c r="EOZ732" s="57"/>
      <c r="EPA732" s="57"/>
      <c r="EPB732" s="57"/>
      <c r="EPC732" s="57"/>
      <c r="EPD732" s="57"/>
      <c r="EPE732" s="57"/>
      <c r="EPF732" s="57"/>
      <c r="EPG732" s="57"/>
      <c r="EPH732" s="57"/>
      <c r="EPI732" s="57"/>
      <c r="EPJ732" s="57"/>
      <c r="EPK732" s="57"/>
      <c r="EPL732" s="57"/>
      <c r="EPM732" s="57"/>
      <c r="EPN732" s="57"/>
      <c r="EPO732" s="57"/>
      <c r="EPP732" s="57"/>
      <c r="EPQ732" s="57"/>
      <c r="EPR732" s="57"/>
      <c r="EPS732" s="57"/>
      <c r="EPT732" s="57"/>
      <c r="EPU732" s="57"/>
      <c r="EPV732" s="57"/>
      <c r="EPW732" s="57"/>
      <c r="EPX732" s="57"/>
      <c r="EPY732" s="57"/>
      <c r="EPZ732" s="57"/>
      <c r="EQA732" s="57"/>
      <c r="EQB732" s="57"/>
      <c r="EQC732" s="57"/>
      <c r="EQD732" s="57"/>
      <c r="EQE732" s="57"/>
      <c r="EQF732" s="57"/>
      <c r="EQG732" s="57"/>
      <c r="EQH732" s="57"/>
      <c r="EQI732" s="57"/>
      <c r="EQJ732" s="57"/>
      <c r="EQK732" s="57"/>
      <c r="EQL732" s="57"/>
      <c r="EQM732" s="57"/>
      <c r="EQN732" s="57"/>
      <c r="EQO732" s="57"/>
      <c r="EQP732" s="57"/>
      <c r="EQQ732" s="57"/>
      <c r="EQR732" s="57"/>
      <c r="EQS732" s="57"/>
      <c r="EQT732" s="57"/>
      <c r="EQU732" s="57"/>
      <c r="EQV732" s="57"/>
      <c r="EQW732" s="57"/>
      <c r="EQX732" s="57"/>
      <c r="EQY732" s="57"/>
      <c r="EQZ732" s="57"/>
      <c r="ERA732" s="57"/>
      <c r="ERB732" s="57"/>
      <c r="ERC732" s="57"/>
      <c r="ERD732" s="57"/>
      <c r="ERE732" s="57"/>
      <c r="ERF732" s="57"/>
      <c r="ERG732" s="57"/>
      <c r="ERH732" s="57"/>
      <c r="ERI732" s="57"/>
      <c r="ERJ732" s="57"/>
      <c r="ERK732" s="57"/>
      <c r="ERL732" s="57"/>
      <c r="ERM732" s="57"/>
      <c r="ERN732" s="57"/>
      <c r="ERO732" s="57"/>
      <c r="ERP732" s="57"/>
      <c r="ERQ732" s="57"/>
      <c r="ERR732" s="57"/>
      <c r="ERS732" s="57"/>
      <c r="ERT732" s="57"/>
      <c r="ERU732" s="57"/>
      <c r="ERV732" s="57"/>
      <c r="ERW732" s="57"/>
      <c r="ERX732" s="57"/>
      <c r="ERY732" s="57"/>
      <c r="ERZ732" s="57"/>
      <c r="ESA732" s="57"/>
      <c r="ESB732" s="57"/>
      <c r="ESC732" s="57"/>
      <c r="ESD732" s="57"/>
      <c r="ESE732" s="57"/>
      <c r="ESF732" s="57"/>
      <c r="ESG732" s="57"/>
      <c r="ESH732" s="57"/>
      <c r="ESI732" s="57"/>
      <c r="ESJ732" s="57"/>
      <c r="ESK732" s="57"/>
      <c r="ESL732" s="57"/>
      <c r="ESM732" s="57"/>
      <c r="ESN732" s="57"/>
      <c r="ESO732" s="57"/>
      <c r="ESP732" s="57"/>
      <c r="ESQ732" s="57"/>
      <c r="ESR732" s="57"/>
      <c r="ESS732" s="57"/>
      <c r="EST732" s="57"/>
      <c r="ESU732" s="57"/>
      <c r="ESV732" s="57"/>
      <c r="ESW732" s="57"/>
      <c r="ESX732" s="57"/>
      <c r="ESY732" s="57"/>
      <c r="ESZ732" s="57"/>
      <c r="ETA732" s="57"/>
      <c r="ETB732" s="57"/>
      <c r="ETC732" s="57"/>
      <c r="ETD732" s="57"/>
      <c r="ETE732" s="57"/>
      <c r="ETF732" s="57"/>
      <c r="ETG732" s="57"/>
      <c r="ETH732" s="57"/>
      <c r="ETI732" s="57"/>
      <c r="ETJ732" s="57"/>
      <c r="ETK732" s="57"/>
      <c r="ETL732" s="57"/>
      <c r="ETM732" s="57"/>
      <c r="ETN732" s="57"/>
      <c r="ETO732" s="57"/>
      <c r="ETP732" s="57"/>
      <c r="ETQ732" s="57"/>
      <c r="ETR732" s="57"/>
      <c r="ETS732" s="57"/>
      <c r="ETT732" s="57"/>
      <c r="ETU732" s="57"/>
      <c r="ETV732" s="57"/>
      <c r="ETW732" s="57"/>
      <c r="ETX732" s="57"/>
      <c r="ETY732" s="57"/>
      <c r="ETZ732" s="57"/>
      <c r="EUA732" s="57"/>
      <c r="EUB732" s="57"/>
      <c r="EUC732" s="57"/>
      <c r="EUD732" s="57"/>
      <c r="EUE732" s="57"/>
      <c r="EUF732" s="57"/>
      <c r="EUG732" s="57"/>
      <c r="EUH732" s="57"/>
      <c r="EUI732" s="57"/>
      <c r="EUJ732" s="57"/>
      <c r="EUK732" s="57"/>
      <c r="EUL732" s="57"/>
      <c r="EUM732" s="57"/>
      <c r="EUN732" s="57"/>
      <c r="EUO732" s="57"/>
      <c r="EUP732" s="57"/>
      <c r="EUQ732" s="57"/>
      <c r="EUR732" s="57"/>
      <c r="EUS732" s="57"/>
      <c r="EUT732" s="57"/>
      <c r="EUU732" s="57"/>
      <c r="EUV732" s="57"/>
      <c r="EUW732" s="57"/>
      <c r="EUX732" s="57"/>
      <c r="EUY732" s="57"/>
      <c r="EUZ732" s="57"/>
      <c r="EVA732" s="57"/>
      <c r="EVB732" s="57"/>
      <c r="EVC732" s="57"/>
      <c r="EVD732" s="57"/>
      <c r="EVE732" s="57"/>
      <c r="EVF732" s="57"/>
      <c r="EVG732" s="57"/>
      <c r="EVH732" s="57"/>
      <c r="EVI732" s="57"/>
      <c r="EVJ732" s="57"/>
      <c r="EVK732" s="57"/>
      <c r="EVL732" s="57"/>
      <c r="EVM732" s="57"/>
      <c r="EVN732" s="57"/>
      <c r="EVO732" s="57"/>
      <c r="EVP732" s="57"/>
      <c r="EVQ732" s="57"/>
      <c r="EVR732" s="57"/>
      <c r="EVS732" s="57"/>
      <c r="EVT732" s="57"/>
      <c r="EVU732" s="57"/>
      <c r="EVV732" s="57"/>
      <c r="EVW732" s="57"/>
      <c r="EVX732" s="57"/>
      <c r="EVY732" s="57"/>
      <c r="EVZ732" s="57"/>
      <c r="EWA732" s="57"/>
      <c r="EWB732" s="57"/>
      <c r="EWC732" s="57"/>
      <c r="EWD732" s="57"/>
      <c r="EWE732" s="57"/>
      <c r="EWF732" s="57"/>
      <c r="EWG732" s="57"/>
      <c r="EWH732" s="57"/>
      <c r="EWI732" s="57"/>
      <c r="EWJ732" s="57"/>
      <c r="EWK732" s="57"/>
      <c r="EWL732" s="57"/>
      <c r="EWM732" s="57"/>
      <c r="EWN732" s="57"/>
      <c r="EWO732" s="57"/>
      <c r="EWP732" s="57"/>
      <c r="EWQ732" s="57"/>
      <c r="EWR732" s="57"/>
      <c r="EWS732" s="57"/>
      <c r="EWT732" s="57"/>
      <c r="EWU732" s="57"/>
      <c r="EWV732" s="57"/>
      <c r="EWW732" s="57"/>
      <c r="EWX732" s="57"/>
      <c r="EWY732" s="57"/>
      <c r="EWZ732" s="57"/>
      <c r="EXA732" s="57"/>
      <c r="EXB732" s="57"/>
      <c r="EXC732" s="57"/>
      <c r="EXD732" s="57"/>
      <c r="EXE732" s="57"/>
      <c r="EXF732" s="57"/>
      <c r="EXG732" s="57"/>
      <c r="EXH732" s="57"/>
      <c r="EXI732" s="57"/>
      <c r="EXJ732" s="57"/>
      <c r="EXK732" s="57"/>
      <c r="EXL732" s="57"/>
      <c r="EXM732" s="57"/>
      <c r="EXN732" s="57"/>
      <c r="EXO732" s="57"/>
      <c r="EXP732" s="57"/>
      <c r="EXQ732" s="57"/>
      <c r="EXR732" s="57"/>
      <c r="EXS732" s="57"/>
      <c r="EXT732" s="57"/>
      <c r="EXU732" s="57"/>
      <c r="EXV732" s="57"/>
      <c r="EXW732" s="57"/>
      <c r="EXX732" s="57"/>
      <c r="EXY732" s="57"/>
      <c r="EXZ732" s="57"/>
      <c r="EYA732" s="57"/>
      <c r="EYB732" s="57"/>
      <c r="EYC732" s="57"/>
      <c r="EYD732" s="57"/>
      <c r="EYE732" s="57"/>
      <c r="EYF732" s="57"/>
      <c r="EYG732" s="57"/>
      <c r="EYH732" s="57"/>
      <c r="EYI732" s="57"/>
      <c r="EYJ732" s="57"/>
      <c r="EYK732" s="57"/>
      <c r="EYL732" s="57"/>
      <c r="EYM732" s="57"/>
      <c r="EYN732" s="57"/>
      <c r="EYO732" s="57"/>
      <c r="EYP732" s="57"/>
      <c r="EYQ732" s="57"/>
      <c r="EYR732" s="57"/>
      <c r="EYS732" s="57"/>
      <c r="EYT732" s="57"/>
      <c r="EYU732" s="57"/>
      <c r="EYV732" s="57"/>
      <c r="EYW732" s="57"/>
      <c r="EYX732" s="57"/>
      <c r="EYY732" s="57"/>
      <c r="EYZ732" s="57"/>
      <c r="EZA732" s="57"/>
      <c r="EZB732" s="57"/>
      <c r="EZC732" s="57"/>
      <c r="EZD732" s="57"/>
      <c r="EZE732" s="57"/>
      <c r="EZF732" s="57"/>
      <c r="EZG732" s="57"/>
      <c r="EZH732" s="57"/>
      <c r="EZI732" s="57"/>
      <c r="EZJ732" s="57"/>
      <c r="EZK732" s="57"/>
      <c r="EZL732" s="57"/>
      <c r="EZM732" s="57"/>
      <c r="EZN732" s="57"/>
      <c r="EZO732" s="57"/>
      <c r="EZP732" s="57"/>
      <c r="EZQ732" s="57"/>
      <c r="EZR732" s="57"/>
      <c r="EZS732" s="57"/>
      <c r="EZT732" s="57"/>
      <c r="EZU732" s="57"/>
      <c r="EZV732" s="57"/>
      <c r="EZW732" s="57"/>
      <c r="EZX732" s="57"/>
      <c r="EZY732" s="57"/>
      <c r="EZZ732" s="57"/>
      <c r="FAA732" s="57"/>
      <c r="FAB732" s="57"/>
      <c r="FAC732" s="57"/>
      <c r="FAD732" s="57"/>
      <c r="FAE732" s="57"/>
      <c r="FAF732" s="57"/>
      <c r="FAG732" s="57"/>
      <c r="FAH732" s="57"/>
      <c r="FAI732" s="57"/>
      <c r="FAJ732" s="57"/>
      <c r="FAK732" s="57"/>
      <c r="FAL732" s="57"/>
      <c r="FAM732" s="57"/>
      <c r="FAN732" s="57"/>
      <c r="FAO732" s="57"/>
      <c r="FAP732" s="57"/>
      <c r="FAQ732" s="57"/>
      <c r="FAR732" s="57"/>
      <c r="FAS732" s="57"/>
      <c r="FAT732" s="57"/>
      <c r="FAU732" s="57"/>
      <c r="FAV732" s="57"/>
      <c r="FAW732" s="57"/>
      <c r="FAX732" s="57"/>
      <c r="FAY732" s="57"/>
      <c r="FAZ732" s="57"/>
      <c r="FBA732" s="57"/>
      <c r="FBB732" s="57"/>
      <c r="FBC732" s="57"/>
      <c r="FBD732" s="57"/>
      <c r="FBE732" s="57"/>
      <c r="FBF732" s="57"/>
      <c r="FBG732" s="57"/>
      <c r="FBH732" s="57"/>
      <c r="FBI732" s="57"/>
      <c r="FBJ732" s="57"/>
      <c r="FBK732" s="57"/>
      <c r="FBL732" s="57"/>
      <c r="FBM732" s="57"/>
      <c r="FBN732" s="57"/>
      <c r="FBO732" s="57"/>
      <c r="FBP732" s="57"/>
      <c r="FBQ732" s="57"/>
      <c r="FBR732" s="57"/>
      <c r="FBS732" s="57"/>
      <c r="FBT732" s="57"/>
      <c r="FBU732" s="57"/>
      <c r="FBV732" s="57"/>
      <c r="FBW732" s="57"/>
      <c r="FBX732" s="57"/>
      <c r="FBY732" s="57"/>
      <c r="FBZ732" s="57"/>
      <c r="FCA732" s="57"/>
      <c r="FCB732" s="57"/>
      <c r="FCC732" s="57"/>
      <c r="FCD732" s="57"/>
      <c r="FCE732" s="57"/>
      <c r="FCF732" s="57"/>
      <c r="FCG732" s="57"/>
      <c r="FCH732" s="57"/>
      <c r="FCI732" s="57"/>
      <c r="FCJ732" s="57"/>
      <c r="FCK732" s="57"/>
      <c r="FCL732" s="57"/>
      <c r="FCM732" s="57"/>
      <c r="FCN732" s="57"/>
      <c r="FCO732" s="57"/>
      <c r="FCP732" s="57"/>
      <c r="FCQ732" s="57"/>
      <c r="FCR732" s="57"/>
      <c r="FCS732" s="57"/>
      <c r="FCT732" s="57"/>
      <c r="FCU732" s="57"/>
      <c r="FCV732" s="57"/>
      <c r="FCW732" s="57"/>
      <c r="FCX732" s="57"/>
      <c r="FCY732" s="57"/>
      <c r="FCZ732" s="57"/>
      <c r="FDA732" s="57"/>
      <c r="FDB732" s="57"/>
      <c r="FDC732" s="57"/>
      <c r="FDD732" s="57"/>
      <c r="FDE732" s="57"/>
      <c r="FDF732" s="57"/>
      <c r="FDG732" s="57"/>
      <c r="FDH732" s="57"/>
      <c r="FDI732" s="57"/>
      <c r="FDJ732" s="57"/>
      <c r="FDK732" s="57"/>
      <c r="FDL732" s="57"/>
      <c r="FDM732" s="57"/>
      <c r="FDN732" s="57"/>
      <c r="FDO732" s="57"/>
      <c r="FDP732" s="57"/>
      <c r="FDQ732" s="57"/>
      <c r="FDR732" s="57"/>
      <c r="FDS732" s="57"/>
      <c r="FDT732" s="57"/>
      <c r="FDU732" s="57"/>
      <c r="FDV732" s="57"/>
      <c r="FDW732" s="57"/>
      <c r="FDX732" s="57"/>
      <c r="FDY732" s="57"/>
      <c r="FDZ732" s="57"/>
      <c r="FEA732" s="57"/>
      <c r="FEB732" s="57"/>
      <c r="FEC732" s="57"/>
      <c r="FED732" s="57"/>
      <c r="FEE732" s="57"/>
      <c r="FEF732" s="57"/>
      <c r="FEG732" s="57"/>
      <c r="FEH732" s="57"/>
      <c r="FEI732" s="57"/>
      <c r="FEJ732" s="57"/>
      <c r="FEK732" s="57"/>
      <c r="FEL732" s="57"/>
      <c r="FEM732" s="57"/>
      <c r="FEN732" s="57"/>
      <c r="FEO732" s="57"/>
      <c r="FEP732" s="57"/>
      <c r="FEQ732" s="57"/>
      <c r="FER732" s="57"/>
      <c r="FES732" s="57"/>
      <c r="FET732" s="57"/>
      <c r="FEU732" s="57"/>
      <c r="FEV732" s="57"/>
      <c r="FEW732" s="57"/>
      <c r="FEX732" s="57"/>
      <c r="FEY732" s="57"/>
      <c r="FEZ732" s="57"/>
      <c r="FFA732" s="57"/>
      <c r="FFB732" s="57"/>
      <c r="FFC732" s="57"/>
      <c r="FFD732" s="57"/>
      <c r="FFE732" s="57"/>
      <c r="FFF732" s="57"/>
      <c r="FFG732" s="57"/>
      <c r="FFH732" s="57"/>
      <c r="FFI732" s="57"/>
      <c r="FFJ732" s="57"/>
      <c r="FFK732" s="57"/>
      <c r="FFL732" s="57"/>
      <c r="FFM732" s="57"/>
      <c r="FFN732" s="57"/>
      <c r="FFO732" s="57"/>
      <c r="FFP732" s="57"/>
      <c r="FFQ732" s="57"/>
      <c r="FFR732" s="57"/>
      <c r="FFS732" s="57"/>
      <c r="FFT732" s="57"/>
      <c r="FFU732" s="57"/>
      <c r="FFV732" s="57"/>
      <c r="FFW732" s="57"/>
      <c r="FFX732" s="57"/>
      <c r="FFY732" s="57"/>
      <c r="FFZ732" s="57"/>
      <c r="FGA732" s="57"/>
      <c r="FGB732" s="57"/>
      <c r="FGC732" s="57"/>
      <c r="FGD732" s="57"/>
      <c r="FGE732" s="57"/>
      <c r="FGF732" s="57"/>
      <c r="FGG732" s="57"/>
      <c r="FGH732" s="57"/>
      <c r="FGI732" s="57"/>
      <c r="FGJ732" s="57"/>
      <c r="FGK732" s="57"/>
      <c r="FGL732" s="57"/>
      <c r="FGM732" s="57"/>
      <c r="FGN732" s="57"/>
      <c r="FGO732" s="57"/>
      <c r="FGP732" s="57"/>
      <c r="FGQ732" s="57"/>
      <c r="FGR732" s="57"/>
      <c r="FGS732" s="57"/>
      <c r="FGT732" s="57"/>
      <c r="FGU732" s="57"/>
      <c r="FGV732" s="57"/>
      <c r="FGW732" s="57"/>
      <c r="FGX732" s="57"/>
      <c r="FGY732" s="57"/>
      <c r="FGZ732" s="57"/>
      <c r="FHA732" s="57"/>
      <c r="FHB732" s="57"/>
      <c r="FHC732" s="57"/>
      <c r="FHD732" s="57"/>
      <c r="FHE732" s="57"/>
      <c r="FHF732" s="57"/>
      <c r="FHG732" s="57"/>
      <c r="FHH732" s="57"/>
      <c r="FHI732" s="57"/>
      <c r="FHJ732" s="57"/>
      <c r="FHK732" s="57"/>
      <c r="FHL732" s="57"/>
      <c r="FHM732" s="57"/>
      <c r="FHN732" s="57"/>
      <c r="FHO732" s="57"/>
      <c r="FHP732" s="57"/>
      <c r="FHQ732" s="57"/>
      <c r="FHR732" s="57"/>
      <c r="FHS732" s="57"/>
      <c r="FHT732" s="57"/>
      <c r="FHU732" s="57"/>
      <c r="FHV732" s="57"/>
      <c r="FHW732" s="57"/>
      <c r="FHX732" s="57"/>
      <c r="FHY732" s="57"/>
      <c r="FHZ732" s="57"/>
      <c r="FIA732" s="57"/>
      <c r="FIB732" s="57"/>
      <c r="FIC732" s="57"/>
      <c r="FID732" s="57"/>
      <c r="FIE732" s="57"/>
      <c r="FIF732" s="57"/>
      <c r="FIG732" s="57"/>
      <c r="FIH732" s="57"/>
      <c r="FII732" s="57"/>
      <c r="FIJ732" s="57"/>
      <c r="FIK732" s="57"/>
      <c r="FIL732" s="57"/>
      <c r="FIM732" s="57"/>
      <c r="FIN732" s="57"/>
      <c r="FIO732" s="57"/>
      <c r="FIP732" s="57"/>
      <c r="FIQ732" s="57"/>
      <c r="FIR732" s="57"/>
      <c r="FIS732" s="57"/>
      <c r="FIT732" s="57"/>
      <c r="FIU732" s="57"/>
      <c r="FIV732" s="57"/>
      <c r="FIW732" s="57"/>
      <c r="FIX732" s="57"/>
      <c r="FIY732" s="57"/>
      <c r="FIZ732" s="57"/>
      <c r="FJA732" s="57"/>
      <c r="FJB732" s="57"/>
      <c r="FJC732" s="57"/>
      <c r="FJD732" s="57"/>
      <c r="FJE732" s="57"/>
      <c r="FJF732" s="57"/>
      <c r="FJG732" s="57"/>
      <c r="FJH732" s="57"/>
      <c r="FJI732" s="57"/>
      <c r="FJJ732" s="57"/>
      <c r="FJK732" s="57"/>
      <c r="FJL732" s="57"/>
      <c r="FJM732" s="57"/>
      <c r="FJN732" s="57"/>
      <c r="FJO732" s="57"/>
      <c r="FJP732" s="57"/>
      <c r="FJQ732" s="57"/>
      <c r="FJR732" s="57"/>
      <c r="FJS732" s="57"/>
      <c r="FJT732" s="57"/>
      <c r="FJU732" s="57"/>
      <c r="FJV732" s="57"/>
      <c r="FJW732" s="57"/>
      <c r="FJX732" s="57"/>
      <c r="FJY732" s="57"/>
      <c r="FJZ732" s="57"/>
      <c r="FKA732" s="57"/>
      <c r="FKB732" s="57"/>
      <c r="FKC732" s="57"/>
      <c r="FKD732" s="57"/>
      <c r="FKE732" s="57"/>
      <c r="FKF732" s="57"/>
      <c r="FKG732" s="57"/>
      <c r="FKH732" s="57"/>
      <c r="FKI732" s="57"/>
      <c r="FKJ732" s="57"/>
      <c r="FKK732" s="57"/>
      <c r="FKL732" s="57"/>
      <c r="FKM732" s="57"/>
      <c r="FKN732" s="57"/>
      <c r="FKO732" s="57"/>
      <c r="FKP732" s="57"/>
      <c r="FKQ732" s="57"/>
      <c r="FKR732" s="57"/>
      <c r="FKS732" s="57"/>
      <c r="FKT732" s="57"/>
      <c r="FKU732" s="57"/>
      <c r="FKV732" s="57"/>
      <c r="FKW732" s="57"/>
      <c r="FKX732" s="57"/>
      <c r="FKY732" s="57"/>
      <c r="FKZ732" s="57"/>
      <c r="FLA732" s="57"/>
      <c r="FLB732" s="57"/>
      <c r="FLC732" s="57"/>
      <c r="FLD732" s="57"/>
      <c r="FLE732" s="57"/>
      <c r="FLF732" s="57"/>
      <c r="FLG732" s="57"/>
      <c r="FLH732" s="57"/>
      <c r="FLI732" s="57"/>
      <c r="FLJ732" s="57"/>
      <c r="FLK732" s="57"/>
      <c r="FLL732" s="57"/>
      <c r="FLM732" s="57"/>
      <c r="FLN732" s="57"/>
      <c r="FLO732" s="57"/>
      <c r="FLP732" s="57"/>
      <c r="FLQ732" s="57"/>
      <c r="FLR732" s="57"/>
      <c r="FLS732" s="57"/>
      <c r="FLT732" s="57"/>
      <c r="FLU732" s="57"/>
      <c r="FLV732" s="57"/>
      <c r="FLW732" s="57"/>
      <c r="FLX732" s="57"/>
      <c r="FLY732" s="57"/>
      <c r="FLZ732" s="57"/>
      <c r="FMA732" s="57"/>
      <c r="FMB732" s="57"/>
      <c r="FMC732" s="57"/>
      <c r="FMD732" s="57"/>
      <c r="FME732" s="57"/>
      <c r="FMF732" s="57"/>
      <c r="FMG732" s="57"/>
      <c r="FMH732" s="57"/>
      <c r="FMI732" s="57"/>
      <c r="FMJ732" s="57"/>
      <c r="FMK732" s="57"/>
      <c r="FML732" s="57"/>
      <c r="FMM732" s="57"/>
      <c r="FMN732" s="57"/>
      <c r="FMO732" s="57"/>
      <c r="FMP732" s="57"/>
      <c r="FMQ732" s="57"/>
      <c r="FMR732" s="57"/>
      <c r="FMS732" s="57"/>
      <c r="FMT732" s="57"/>
      <c r="FMU732" s="57"/>
      <c r="FMV732" s="57"/>
      <c r="FMW732" s="57"/>
      <c r="FMX732" s="57"/>
      <c r="FMY732" s="57"/>
      <c r="FMZ732" s="57"/>
      <c r="FNA732" s="57"/>
      <c r="FNB732" s="57"/>
      <c r="FNC732" s="57"/>
      <c r="FND732" s="57"/>
      <c r="FNE732" s="57"/>
      <c r="FNF732" s="57"/>
      <c r="FNG732" s="57"/>
      <c r="FNH732" s="57"/>
      <c r="FNI732" s="57"/>
      <c r="FNJ732" s="57"/>
      <c r="FNK732" s="57"/>
      <c r="FNL732" s="57"/>
      <c r="FNM732" s="57"/>
      <c r="FNN732" s="57"/>
      <c r="FNO732" s="57"/>
      <c r="FNP732" s="57"/>
      <c r="FNQ732" s="57"/>
      <c r="FNR732" s="57"/>
      <c r="FNS732" s="57"/>
      <c r="FNT732" s="57"/>
      <c r="FNU732" s="57"/>
      <c r="FNV732" s="57"/>
      <c r="FNW732" s="57"/>
      <c r="FNX732" s="57"/>
      <c r="FNY732" s="57"/>
      <c r="FNZ732" s="57"/>
      <c r="FOA732" s="57"/>
      <c r="FOB732" s="57"/>
      <c r="FOC732" s="57"/>
      <c r="FOD732" s="57"/>
      <c r="FOE732" s="57"/>
      <c r="FOF732" s="57"/>
      <c r="FOG732" s="57"/>
      <c r="FOH732" s="57"/>
      <c r="FOI732" s="57"/>
      <c r="FOJ732" s="57"/>
      <c r="FOK732" s="57"/>
      <c r="FOL732" s="57"/>
      <c r="FOM732" s="57"/>
      <c r="FON732" s="57"/>
      <c r="FOO732" s="57"/>
      <c r="FOP732" s="57"/>
      <c r="FOQ732" s="57"/>
      <c r="FOR732" s="57"/>
      <c r="FOS732" s="57"/>
      <c r="FOT732" s="57"/>
      <c r="FOU732" s="57"/>
      <c r="FOV732" s="57"/>
      <c r="FOW732" s="57"/>
      <c r="FOX732" s="57"/>
      <c r="FOY732" s="57"/>
      <c r="FOZ732" s="57"/>
      <c r="FPA732" s="57"/>
      <c r="FPB732" s="57"/>
      <c r="FPC732" s="57"/>
      <c r="FPD732" s="57"/>
      <c r="FPE732" s="57"/>
      <c r="FPF732" s="57"/>
      <c r="FPG732" s="57"/>
      <c r="FPH732" s="57"/>
      <c r="FPI732" s="57"/>
      <c r="FPJ732" s="57"/>
      <c r="FPK732" s="57"/>
      <c r="FPL732" s="57"/>
      <c r="FPM732" s="57"/>
      <c r="FPN732" s="57"/>
      <c r="FPO732" s="57"/>
      <c r="FPP732" s="57"/>
      <c r="FPQ732" s="57"/>
      <c r="FPR732" s="57"/>
      <c r="FPS732" s="57"/>
      <c r="FPT732" s="57"/>
      <c r="FPU732" s="57"/>
      <c r="FPV732" s="57"/>
      <c r="FPW732" s="57"/>
      <c r="FPX732" s="57"/>
      <c r="FPY732" s="57"/>
      <c r="FPZ732" s="57"/>
      <c r="FQA732" s="57"/>
      <c r="FQB732" s="57"/>
      <c r="FQC732" s="57"/>
      <c r="FQD732" s="57"/>
      <c r="FQE732" s="57"/>
      <c r="FQF732" s="57"/>
      <c r="FQG732" s="57"/>
      <c r="FQH732" s="57"/>
      <c r="FQI732" s="57"/>
      <c r="FQJ732" s="57"/>
      <c r="FQK732" s="57"/>
      <c r="FQL732" s="57"/>
      <c r="FQM732" s="57"/>
      <c r="FQN732" s="57"/>
      <c r="FQO732" s="57"/>
      <c r="FQP732" s="57"/>
      <c r="FQQ732" s="57"/>
      <c r="FQR732" s="57"/>
      <c r="FQS732" s="57"/>
      <c r="FQT732" s="57"/>
      <c r="FQU732" s="57"/>
      <c r="FQV732" s="57"/>
      <c r="FQW732" s="57"/>
      <c r="FQX732" s="57"/>
      <c r="FQY732" s="57"/>
      <c r="FQZ732" s="57"/>
      <c r="FRA732" s="57"/>
      <c r="FRB732" s="57"/>
      <c r="FRC732" s="57"/>
      <c r="FRD732" s="57"/>
      <c r="FRE732" s="57"/>
      <c r="FRF732" s="57"/>
      <c r="FRG732" s="57"/>
      <c r="FRH732" s="57"/>
      <c r="FRI732" s="57"/>
      <c r="FRJ732" s="57"/>
      <c r="FRK732" s="57"/>
      <c r="FRL732" s="57"/>
      <c r="FRM732" s="57"/>
      <c r="FRN732" s="57"/>
      <c r="FRO732" s="57"/>
      <c r="FRP732" s="57"/>
      <c r="FRQ732" s="57"/>
      <c r="FRR732" s="57"/>
      <c r="FRS732" s="57"/>
      <c r="FRT732" s="57"/>
      <c r="FRU732" s="57"/>
      <c r="FRV732" s="57"/>
      <c r="FRW732" s="57"/>
      <c r="FRX732" s="57"/>
      <c r="FRY732" s="57"/>
      <c r="FRZ732" s="57"/>
      <c r="FSA732" s="57"/>
      <c r="FSB732" s="57"/>
      <c r="FSC732" s="57"/>
      <c r="FSD732" s="57"/>
      <c r="FSE732" s="57"/>
      <c r="FSF732" s="57"/>
      <c r="FSG732" s="57"/>
      <c r="FSH732" s="57"/>
      <c r="FSI732" s="57"/>
      <c r="FSJ732" s="57"/>
      <c r="FSK732" s="57"/>
      <c r="FSL732" s="57"/>
      <c r="FSM732" s="57"/>
      <c r="FSN732" s="57"/>
      <c r="FSO732" s="57"/>
      <c r="FSP732" s="57"/>
      <c r="FSQ732" s="57"/>
      <c r="FSR732" s="57"/>
      <c r="FSS732" s="57"/>
      <c r="FST732" s="57"/>
      <c r="FSU732" s="57"/>
      <c r="FSV732" s="57"/>
      <c r="FSW732" s="57"/>
      <c r="FSX732" s="57"/>
      <c r="FSY732" s="57"/>
      <c r="FSZ732" s="57"/>
      <c r="FTA732" s="57"/>
      <c r="FTB732" s="57"/>
      <c r="FTC732" s="57"/>
      <c r="FTD732" s="57"/>
      <c r="FTE732" s="57"/>
      <c r="FTF732" s="57"/>
      <c r="FTG732" s="57"/>
      <c r="FTH732" s="57"/>
      <c r="FTI732" s="57"/>
      <c r="FTJ732" s="57"/>
      <c r="FTK732" s="57"/>
      <c r="FTL732" s="57"/>
      <c r="FTM732" s="57"/>
      <c r="FTN732" s="57"/>
      <c r="FTO732" s="57"/>
      <c r="FTP732" s="57"/>
      <c r="FTQ732" s="57"/>
      <c r="FTR732" s="57"/>
      <c r="FTS732" s="57"/>
      <c r="FTT732" s="57"/>
      <c r="FTU732" s="57"/>
      <c r="FTV732" s="57"/>
      <c r="FTW732" s="57"/>
      <c r="FTX732" s="57"/>
      <c r="FTY732" s="57"/>
      <c r="FTZ732" s="57"/>
      <c r="FUA732" s="57"/>
      <c r="FUB732" s="57"/>
      <c r="FUC732" s="57"/>
      <c r="FUD732" s="57"/>
      <c r="FUE732" s="57"/>
      <c r="FUF732" s="57"/>
      <c r="FUG732" s="57"/>
      <c r="FUH732" s="57"/>
      <c r="FUI732" s="57"/>
      <c r="FUJ732" s="57"/>
      <c r="FUK732" s="57"/>
      <c r="FUL732" s="57"/>
      <c r="FUM732" s="57"/>
      <c r="FUN732" s="57"/>
      <c r="FUO732" s="57"/>
      <c r="FUP732" s="57"/>
      <c r="FUQ732" s="57"/>
      <c r="FUR732" s="57"/>
      <c r="FUS732" s="57"/>
      <c r="FUT732" s="57"/>
      <c r="FUU732" s="57"/>
      <c r="FUV732" s="57"/>
      <c r="FUW732" s="57"/>
      <c r="FUX732" s="57"/>
      <c r="FUY732" s="57"/>
      <c r="FUZ732" s="57"/>
      <c r="FVA732" s="57"/>
      <c r="FVB732" s="57"/>
      <c r="FVC732" s="57"/>
      <c r="FVD732" s="57"/>
      <c r="FVE732" s="57"/>
      <c r="FVF732" s="57"/>
      <c r="FVG732" s="57"/>
      <c r="FVH732" s="57"/>
      <c r="FVI732" s="57"/>
      <c r="FVJ732" s="57"/>
      <c r="FVK732" s="57"/>
      <c r="FVL732" s="57"/>
      <c r="FVM732" s="57"/>
      <c r="FVN732" s="57"/>
      <c r="FVO732" s="57"/>
      <c r="FVP732" s="57"/>
      <c r="FVQ732" s="57"/>
      <c r="FVR732" s="57"/>
      <c r="FVS732" s="57"/>
      <c r="FVT732" s="57"/>
      <c r="FVU732" s="57"/>
      <c r="FVV732" s="57"/>
      <c r="FVW732" s="57"/>
      <c r="FVX732" s="57"/>
      <c r="FVY732" s="57"/>
      <c r="FVZ732" s="57"/>
      <c r="FWA732" s="57"/>
      <c r="FWB732" s="57"/>
      <c r="FWC732" s="57"/>
      <c r="FWD732" s="57"/>
      <c r="FWE732" s="57"/>
      <c r="FWF732" s="57"/>
      <c r="FWG732" s="57"/>
      <c r="FWH732" s="57"/>
      <c r="FWI732" s="57"/>
      <c r="FWJ732" s="57"/>
      <c r="FWK732" s="57"/>
      <c r="FWL732" s="57"/>
      <c r="FWM732" s="57"/>
      <c r="FWN732" s="57"/>
      <c r="FWO732" s="57"/>
      <c r="FWP732" s="57"/>
      <c r="FWQ732" s="57"/>
      <c r="FWR732" s="57"/>
      <c r="FWS732" s="57"/>
      <c r="FWT732" s="57"/>
      <c r="FWU732" s="57"/>
      <c r="FWV732" s="57"/>
      <c r="FWW732" s="57"/>
      <c r="FWX732" s="57"/>
      <c r="FWY732" s="57"/>
      <c r="FWZ732" s="57"/>
      <c r="FXA732" s="57"/>
      <c r="FXB732" s="57"/>
      <c r="FXC732" s="57"/>
      <c r="FXD732" s="57"/>
      <c r="FXE732" s="57"/>
      <c r="FXF732" s="57"/>
      <c r="FXG732" s="57"/>
      <c r="FXH732" s="57"/>
      <c r="FXI732" s="57"/>
      <c r="FXJ732" s="57"/>
      <c r="FXK732" s="57"/>
      <c r="FXL732" s="57"/>
      <c r="FXM732" s="57"/>
      <c r="FXN732" s="57"/>
      <c r="FXO732" s="57"/>
      <c r="FXP732" s="57"/>
      <c r="FXQ732" s="57"/>
      <c r="FXR732" s="57"/>
      <c r="FXS732" s="57"/>
      <c r="FXT732" s="57"/>
      <c r="FXU732" s="57"/>
      <c r="FXV732" s="57"/>
      <c r="FXW732" s="57"/>
      <c r="FXX732" s="57"/>
      <c r="FXY732" s="57"/>
      <c r="FXZ732" s="57"/>
      <c r="FYA732" s="57"/>
      <c r="FYB732" s="57"/>
      <c r="FYC732" s="57"/>
      <c r="FYD732" s="57"/>
      <c r="FYE732" s="57"/>
      <c r="FYF732" s="57"/>
      <c r="FYG732" s="57"/>
      <c r="FYH732" s="57"/>
      <c r="FYI732" s="57"/>
      <c r="FYJ732" s="57"/>
      <c r="FYK732" s="57"/>
      <c r="FYL732" s="57"/>
      <c r="FYM732" s="57"/>
      <c r="FYN732" s="57"/>
      <c r="FYO732" s="57"/>
      <c r="FYP732" s="57"/>
      <c r="FYQ732" s="57"/>
      <c r="FYR732" s="57"/>
      <c r="FYS732" s="57"/>
      <c r="FYT732" s="57"/>
      <c r="FYU732" s="57"/>
      <c r="FYV732" s="57"/>
      <c r="FYW732" s="57"/>
      <c r="FYX732" s="57"/>
      <c r="FYY732" s="57"/>
      <c r="FYZ732" s="57"/>
      <c r="FZA732" s="57"/>
      <c r="FZB732" s="57"/>
      <c r="FZC732" s="57"/>
      <c r="FZD732" s="57"/>
      <c r="FZE732" s="57"/>
      <c r="FZF732" s="57"/>
      <c r="FZG732" s="57"/>
      <c r="FZH732" s="57"/>
      <c r="FZI732" s="57"/>
      <c r="FZJ732" s="57"/>
      <c r="FZK732" s="57"/>
      <c r="FZL732" s="57"/>
      <c r="FZM732" s="57"/>
      <c r="FZN732" s="57"/>
      <c r="FZO732" s="57"/>
      <c r="FZP732" s="57"/>
      <c r="FZQ732" s="57"/>
      <c r="FZR732" s="57"/>
      <c r="FZS732" s="57"/>
      <c r="FZT732" s="57"/>
      <c r="FZU732" s="57"/>
      <c r="FZV732" s="57"/>
      <c r="FZW732" s="57"/>
      <c r="FZX732" s="57"/>
      <c r="FZY732" s="57"/>
      <c r="FZZ732" s="57"/>
      <c r="GAA732" s="57"/>
      <c r="GAB732" s="57"/>
      <c r="GAC732" s="57"/>
      <c r="GAD732" s="57"/>
      <c r="GAE732" s="57"/>
      <c r="GAF732" s="57"/>
      <c r="GAG732" s="57"/>
      <c r="GAH732" s="57"/>
      <c r="GAI732" s="57"/>
      <c r="GAJ732" s="57"/>
      <c r="GAK732" s="57"/>
      <c r="GAL732" s="57"/>
      <c r="GAM732" s="57"/>
      <c r="GAN732" s="57"/>
      <c r="GAO732" s="57"/>
      <c r="GAP732" s="57"/>
      <c r="GAQ732" s="57"/>
      <c r="GAR732" s="57"/>
      <c r="GAS732" s="57"/>
      <c r="GAT732" s="57"/>
      <c r="GAU732" s="57"/>
      <c r="GAV732" s="57"/>
      <c r="GAW732" s="57"/>
      <c r="GAX732" s="57"/>
      <c r="GAY732" s="57"/>
      <c r="GAZ732" s="57"/>
      <c r="GBA732" s="57"/>
      <c r="GBB732" s="57"/>
      <c r="GBC732" s="57"/>
      <c r="GBD732" s="57"/>
      <c r="GBE732" s="57"/>
      <c r="GBF732" s="57"/>
      <c r="GBG732" s="57"/>
      <c r="GBH732" s="57"/>
      <c r="GBI732" s="57"/>
      <c r="GBJ732" s="57"/>
      <c r="GBK732" s="57"/>
      <c r="GBL732" s="57"/>
      <c r="GBM732" s="57"/>
      <c r="GBN732" s="57"/>
      <c r="GBO732" s="57"/>
      <c r="GBP732" s="57"/>
      <c r="GBQ732" s="57"/>
      <c r="GBR732" s="57"/>
      <c r="GBS732" s="57"/>
      <c r="GBT732" s="57"/>
      <c r="GBU732" s="57"/>
      <c r="GBV732" s="57"/>
      <c r="GBW732" s="57"/>
      <c r="GBX732" s="57"/>
      <c r="GBY732" s="57"/>
      <c r="GBZ732" s="57"/>
      <c r="GCA732" s="57"/>
      <c r="GCB732" s="57"/>
      <c r="GCC732" s="57"/>
      <c r="GCD732" s="57"/>
      <c r="GCE732" s="57"/>
      <c r="GCF732" s="57"/>
      <c r="GCG732" s="57"/>
      <c r="GCH732" s="57"/>
      <c r="GCI732" s="57"/>
      <c r="GCJ732" s="57"/>
      <c r="GCK732" s="57"/>
      <c r="GCL732" s="57"/>
      <c r="GCM732" s="57"/>
      <c r="GCN732" s="57"/>
      <c r="GCO732" s="57"/>
      <c r="GCP732" s="57"/>
      <c r="GCQ732" s="57"/>
      <c r="GCR732" s="57"/>
      <c r="GCS732" s="57"/>
      <c r="GCT732" s="57"/>
      <c r="GCU732" s="57"/>
      <c r="GCV732" s="57"/>
      <c r="GCW732" s="57"/>
      <c r="GCX732" s="57"/>
      <c r="GCY732" s="57"/>
      <c r="GCZ732" s="57"/>
      <c r="GDA732" s="57"/>
      <c r="GDB732" s="57"/>
      <c r="GDC732" s="57"/>
      <c r="GDD732" s="57"/>
      <c r="GDE732" s="57"/>
      <c r="GDF732" s="57"/>
      <c r="GDG732" s="57"/>
      <c r="GDH732" s="57"/>
      <c r="GDI732" s="57"/>
      <c r="GDJ732" s="57"/>
      <c r="GDK732" s="57"/>
      <c r="GDL732" s="57"/>
      <c r="GDM732" s="57"/>
      <c r="GDN732" s="57"/>
      <c r="GDO732" s="57"/>
      <c r="GDP732" s="57"/>
      <c r="GDQ732" s="57"/>
      <c r="GDR732" s="57"/>
      <c r="GDS732" s="57"/>
      <c r="GDT732" s="57"/>
      <c r="GDU732" s="57"/>
      <c r="GDV732" s="57"/>
      <c r="GDW732" s="57"/>
      <c r="GDX732" s="57"/>
      <c r="GDY732" s="57"/>
      <c r="GDZ732" s="57"/>
      <c r="GEA732" s="57"/>
      <c r="GEB732" s="57"/>
      <c r="GEC732" s="57"/>
      <c r="GED732" s="57"/>
      <c r="GEE732" s="57"/>
      <c r="GEF732" s="57"/>
      <c r="GEG732" s="57"/>
      <c r="GEH732" s="57"/>
      <c r="GEI732" s="57"/>
      <c r="GEJ732" s="57"/>
      <c r="GEK732" s="57"/>
      <c r="GEL732" s="57"/>
      <c r="GEM732" s="57"/>
      <c r="GEN732" s="57"/>
      <c r="GEO732" s="57"/>
      <c r="GEP732" s="57"/>
      <c r="GEQ732" s="57"/>
      <c r="GER732" s="57"/>
      <c r="GES732" s="57"/>
      <c r="GET732" s="57"/>
      <c r="GEU732" s="57"/>
      <c r="GEV732" s="57"/>
      <c r="GEW732" s="57"/>
      <c r="GEX732" s="57"/>
      <c r="GEY732" s="57"/>
      <c r="GEZ732" s="57"/>
      <c r="GFA732" s="57"/>
      <c r="GFB732" s="57"/>
      <c r="GFC732" s="57"/>
      <c r="GFD732" s="57"/>
      <c r="GFE732" s="57"/>
      <c r="GFF732" s="57"/>
      <c r="GFG732" s="57"/>
      <c r="GFH732" s="57"/>
      <c r="GFI732" s="57"/>
      <c r="GFJ732" s="57"/>
      <c r="GFK732" s="57"/>
      <c r="GFL732" s="57"/>
      <c r="GFM732" s="57"/>
      <c r="GFN732" s="57"/>
      <c r="GFO732" s="57"/>
      <c r="GFP732" s="57"/>
      <c r="GFQ732" s="57"/>
      <c r="GFR732" s="57"/>
      <c r="GFS732" s="57"/>
      <c r="GFT732" s="57"/>
      <c r="GFU732" s="57"/>
      <c r="GFV732" s="57"/>
      <c r="GFW732" s="57"/>
      <c r="GFX732" s="57"/>
      <c r="GFY732" s="57"/>
      <c r="GFZ732" s="57"/>
      <c r="GGA732" s="57"/>
      <c r="GGB732" s="57"/>
      <c r="GGC732" s="57"/>
      <c r="GGD732" s="57"/>
      <c r="GGE732" s="57"/>
      <c r="GGF732" s="57"/>
      <c r="GGG732" s="57"/>
      <c r="GGH732" s="57"/>
      <c r="GGI732" s="57"/>
      <c r="GGJ732" s="57"/>
      <c r="GGK732" s="57"/>
      <c r="GGL732" s="57"/>
      <c r="GGM732" s="57"/>
      <c r="GGN732" s="57"/>
      <c r="GGO732" s="57"/>
      <c r="GGP732" s="57"/>
      <c r="GGQ732" s="57"/>
      <c r="GGR732" s="57"/>
      <c r="GGS732" s="57"/>
      <c r="GGT732" s="57"/>
      <c r="GGU732" s="57"/>
      <c r="GGV732" s="57"/>
      <c r="GGW732" s="57"/>
      <c r="GGX732" s="57"/>
      <c r="GGY732" s="57"/>
      <c r="GGZ732" s="57"/>
      <c r="GHA732" s="57"/>
      <c r="GHB732" s="57"/>
      <c r="GHC732" s="57"/>
      <c r="GHD732" s="57"/>
      <c r="GHE732" s="57"/>
      <c r="GHF732" s="57"/>
      <c r="GHG732" s="57"/>
      <c r="GHH732" s="57"/>
      <c r="GHI732" s="57"/>
      <c r="GHJ732" s="57"/>
      <c r="GHK732" s="57"/>
      <c r="GHL732" s="57"/>
      <c r="GHM732" s="57"/>
      <c r="GHN732" s="57"/>
      <c r="GHO732" s="57"/>
      <c r="GHP732" s="57"/>
      <c r="GHQ732" s="57"/>
      <c r="GHR732" s="57"/>
      <c r="GHS732" s="57"/>
      <c r="GHT732" s="57"/>
      <c r="GHU732" s="57"/>
      <c r="GHV732" s="57"/>
      <c r="GHW732" s="57"/>
      <c r="GHX732" s="57"/>
      <c r="GHY732" s="57"/>
      <c r="GHZ732" s="57"/>
      <c r="GIA732" s="57"/>
      <c r="GIB732" s="57"/>
      <c r="GIC732" s="57"/>
      <c r="GID732" s="57"/>
      <c r="GIE732" s="57"/>
      <c r="GIF732" s="57"/>
      <c r="GIG732" s="57"/>
      <c r="GIH732" s="57"/>
      <c r="GII732" s="57"/>
      <c r="GIJ732" s="57"/>
      <c r="GIK732" s="57"/>
      <c r="GIL732" s="57"/>
      <c r="GIM732" s="57"/>
      <c r="GIN732" s="57"/>
      <c r="GIO732" s="57"/>
      <c r="GIP732" s="57"/>
      <c r="GIQ732" s="57"/>
      <c r="GIR732" s="57"/>
      <c r="GIS732" s="57"/>
      <c r="GIT732" s="57"/>
      <c r="GIU732" s="57"/>
      <c r="GIV732" s="57"/>
      <c r="GIW732" s="57"/>
      <c r="GIX732" s="57"/>
      <c r="GIY732" s="57"/>
      <c r="GIZ732" s="57"/>
      <c r="GJA732" s="57"/>
      <c r="GJB732" s="57"/>
      <c r="GJC732" s="57"/>
      <c r="GJD732" s="57"/>
      <c r="GJE732" s="57"/>
      <c r="GJF732" s="57"/>
      <c r="GJG732" s="57"/>
      <c r="GJH732" s="57"/>
      <c r="GJI732" s="57"/>
      <c r="GJJ732" s="57"/>
      <c r="GJK732" s="57"/>
      <c r="GJL732" s="57"/>
      <c r="GJM732" s="57"/>
      <c r="GJN732" s="57"/>
      <c r="GJO732" s="57"/>
      <c r="GJP732" s="57"/>
      <c r="GJQ732" s="57"/>
      <c r="GJR732" s="57"/>
      <c r="GJS732" s="57"/>
      <c r="GJT732" s="57"/>
      <c r="GJU732" s="57"/>
      <c r="GJV732" s="57"/>
      <c r="GJW732" s="57"/>
      <c r="GJX732" s="57"/>
      <c r="GJY732" s="57"/>
      <c r="GJZ732" s="57"/>
      <c r="GKA732" s="57"/>
      <c r="GKB732" s="57"/>
      <c r="GKC732" s="57"/>
      <c r="GKD732" s="57"/>
      <c r="GKE732" s="57"/>
      <c r="GKF732" s="57"/>
      <c r="GKG732" s="57"/>
      <c r="GKH732" s="57"/>
      <c r="GKI732" s="57"/>
      <c r="GKJ732" s="57"/>
      <c r="GKK732" s="57"/>
      <c r="GKL732" s="57"/>
      <c r="GKM732" s="57"/>
      <c r="GKN732" s="57"/>
      <c r="GKO732" s="57"/>
      <c r="GKP732" s="57"/>
      <c r="GKQ732" s="57"/>
      <c r="GKR732" s="57"/>
      <c r="GKS732" s="57"/>
      <c r="GKT732" s="57"/>
      <c r="GKU732" s="57"/>
      <c r="GKV732" s="57"/>
      <c r="GKW732" s="57"/>
      <c r="GKX732" s="57"/>
      <c r="GKY732" s="57"/>
      <c r="GKZ732" s="57"/>
      <c r="GLA732" s="57"/>
      <c r="GLB732" s="57"/>
      <c r="GLC732" s="57"/>
      <c r="GLD732" s="57"/>
      <c r="GLE732" s="57"/>
      <c r="GLF732" s="57"/>
      <c r="GLG732" s="57"/>
      <c r="GLH732" s="57"/>
      <c r="GLI732" s="57"/>
      <c r="GLJ732" s="57"/>
      <c r="GLK732" s="57"/>
      <c r="GLL732" s="57"/>
      <c r="GLM732" s="57"/>
      <c r="GLN732" s="57"/>
      <c r="GLO732" s="57"/>
      <c r="GLP732" s="57"/>
      <c r="GLQ732" s="57"/>
      <c r="GLR732" s="57"/>
      <c r="GLS732" s="57"/>
      <c r="GLT732" s="57"/>
      <c r="GLU732" s="57"/>
      <c r="GLV732" s="57"/>
      <c r="GLW732" s="57"/>
      <c r="GLX732" s="57"/>
      <c r="GLY732" s="57"/>
      <c r="GLZ732" s="57"/>
      <c r="GMA732" s="57"/>
      <c r="GMB732" s="57"/>
      <c r="GMC732" s="57"/>
      <c r="GMD732" s="57"/>
      <c r="GME732" s="57"/>
      <c r="GMF732" s="57"/>
      <c r="GMG732" s="57"/>
      <c r="GMH732" s="57"/>
      <c r="GMI732" s="57"/>
      <c r="GMJ732" s="57"/>
      <c r="GMK732" s="57"/>
      <c r="GML732" s="57"/>
      <c r="GMM732" s="57"/>
      <c r="GMN732" s="57"/>
      <c r="GMO732" s="57"/>
      <c r="GMP732" s="57"/>
      <c r="GMQ732" s="57"/>
      <c r="GMR732" s="57"/>
      <c r="GMS732" s="57"/>
      <c r="GMT732" s="57"/>
      <c r="GMU732" s="57"/>
      <c r="GMV732" s="57"/>
      <c r="GMW732" s="57"/>
      <c r="GMX732" s="57"/>
      <c r="GMY732" s="57"/>
      <c r="GMZ732" s="57"/>
      <c r="GNA732" s="57"/>
      <c r="GNB732" s="57"/>
      <c r="GNC732" s="57"/>
      <c r="GND732" s="57"/>
      <c r="GNE732" s="57"/>
      <c r="GNF732" s="57"/>
      <c r="GNG732" s="57"/>
      <c r="GNH732" s="57"/>
      <c r="GNI732" s="57"/>
      <c r="GNJ732" s="57"/>
      <c r="GNK732" s="57"/>
      <c r="GNL732" s="57"/>
      <c r="GNM732" s="57"/>
      <c r="GNN732" s="57"/>
      <c r="GNO732" s="57"/>
      <c r="GNP732" s="57"/>
      <c r="GNQ732" s="57"/>
      <c r="GNR732" s="57"/>
      <c r="GNS732" s="57"/>
      <c r="GNT732" s="57"/>
      <c r="GNU732" s="57"/>
      <c r="GNV732" s="57"/>
      <c r="GNW732" s="57"/>
      <c r="GNX732" s="57"/>
      <c r="GNY732" s="57"/>
      <c r="GNZ732" s="57"/>
      <c r="GOA732" s="57"/>
      <c r="GOB732" s="57"/>
      <c r="GOC732" s="57"/>
      <c r="GOD732" s="57"/>
      <c r="GOE732" s="57"/>
      <c r="GOF732" s="57"/>
      <c r="GOG732" s="57"/>
      <c r="GOH732" s="57"/>
      <c r="GOI732" s="57"/>
      <c r="GOJ732" s="57"/>
      <c r="GOK732" s="57"/>
      <c r="GOL732" s="57"/>
      <c r="GOM732" s="57"/>
      <c r="GON732" s="57"/>
      <c r="GOO732" s="57"/>
      <c r="GOP732" s="57"/>
      <c r="GOQ732" s="57"/>
      <c r="GOR732" s="57"/>
      <c r="GOS732" s="57"/>
      <c r="GOT732" s="57"/>
      <c r="GOU732" s="57"/>
      <c r="GOV732" s="57"/>
      <c r="GOW732" s="57"/>
      <c r="GOX732" s="57"/>
      <c r="GOY732" s="57"/>
      <c r="GOZ732" s="57"/>
      <c r="GPA732" s="57"/>
      <c r="GPB732" s="57"/>
      <c r="GPC732" s="57"/>
      <c r="GPD732" s="57"/>
      <c r="GPE732" s="57"/>
      <c r="GPF732" s="57"/>
      <c r="GPG732" s="57"/>
      <c r="GPH732" s="57"/>
      <c r="GPI732" s="57"/>
      <c r="GPJ732" s="57"/>
      <c r="GPK732" s="57"/>
      <c r="GPL732" s="57"/>
      <c r="GPM732" s="57"/>
      <c r="GPN732" s="57"/>
      <c r="GPO732" s="57"/>
      <c r="GPP732" s="57"/>
      <c r="GPQ732" s="57"/>
      <c r="GPR732" s="57"/>
      <c r="GPS732" s="57"/>
      <c r="GPT732" s="57"/>
      <c r="GPU732" s="57"/>
      <c r="GPV732" s="57"/>
      <c r="GPW732" s="57"/>
      <c r="GPX732" s="57"/>
      <c r="GPY732" s="57"/>
      <c r="GPZ732" s="57"/>
      <c r="GQA732" s="57"/>
      <c r="GQB732" s="57"/>
      <c r="GQC732" s="57"/>
      <c r="GQD732" s="57"/>
      <c r="GQE732" s="57"/>
      <c r="GQF732" s="57"/>
      <c r="GQG732" s="57"/>
      <c r="GQH732" s="57"/>
      <c r="GQI732" s="57"/>
      <c r="GQJ732" s="57"/>
      <c r="GQK732" s="57"/>
      <c r="GQL732" s="57"/>
      <c r="GQM732" s="57"/>
      <c r="GQN732" s="57"/>
      <c r="GQO732" s="57"/>
      <c r="GQP732" s="57"/>
      <c r="GQQ732" s="57"/>
      <c r="GQR732" s="57"/>
      <c r="GQS732" s="57"/>
      <c r="GQT732" s="57"/>
      <c r="GQU732" s="57"/>
      <c r="GQV732" s="57"/>
      <c r="GQW732" s="57"/>
      <c r="GQX732" s="57"/>
      <c r="GQY732" s="57"/>
      <c r="GQZ732" s="57"/>
      <c r="GRA732" s="57"/>
      <c r="GRB732" s="57"/>
      <c r="GRC732" s="57"/>
      <c r="GRD732" s="57"/>
      <c r="GRE732" s="57"/>
      <c r="GRF732" s="57"/>
      <c r="GRG732" s="57"/>
      <c r="GRH732" s="57"/>
      <c r="GRI732" s="57"/>
      <c r="GRJ732" s="57"/>
      <c r="GRK732" s="57"/>
      <c r="GRL732" s="57"/>
      <c r="GRM732" s="57"/>
      <c r="GRN732" s="57"/>
      <c r="GRO732" s="57"/>
      <c r="GRP732" s="57"/>
      <c r="GRQ732" s="57"/>
      <c r="GRR732" s="57"/>
      <c r="GRS732" s="57"/>
      <c r="GRT732" s="57"/>
      <c r="GRU732" s="57"/>
      <c r="GRV732" s="57"/>
      <c r="GRW732" s="57"/>
      <c r="GRX732" s="57"/>
      <c r="GRY732" s="57"/>
      <c r="GRZ732" s="57"/>
      <c r="GSA732" s="57"/>
      <c r="GSB732" s="57"/>
      <c r="GSC732" s="57"/>
      <c r="GSD732" s="57"/>
      <c r="GSE732" s="57"/>
      <c r="GSF732" s="57"/>
      <c r="GSG732" s="57"/>
      <c r="GSH732" s="57"/>
      <c r="GSI732" s="57"/>
      <c r="GSJ732" s="57"/>
      <c r="GSK732" s="57"/>
      <c r="GSL732" s="57"/>
      <c r="GSM732" s="57"/>
      <c r="GSN732" s="57"/>
      <c r="GSO732" s="57"/>
      <c r="GSP732" s="57"/>
      <c r="GSQ732" s="57"/>
      <c r="GSR732" s="57"/>
      <c r="GSS732" s="57"/>
      <c r="GST732" s="57"/>
      <c r="GSU732" s="57"/>
      <c r="GSV732" s="57"/>
      <c r="GSW732" s="57"/>
      <c r="GSX732" s="57"/>
      <c r="GSY732" s="57"/>
      <c r="GSZ732" s="57"/>
      <c r="GTA732" s="57"/>
      <c r="GTB732" s="57"/>
      <c r="GTC732" s="57"/>
      <c r="GTD732" s="57"/>
      <c r="GTE732" s="57"/>
      <c r="GTF732" s="57"/>
      <c r="GTG732" s="57"/>
      <c r="GTH732" s="57"/>
      <c r="GTI732" s="57"/>
      <c r="GTJ732" s="57"/>
      <c r="GTK732" s="57"/>
      <c r="GTL732" s="57"/>
      <c r="GTM732" s="57"/>
      <c r="GTN732" s="57"/>
      <c r="GTO732" s="57"/>
      <c r="GTP732" s="57"/>
      <c r="GTQ732" s="57"/>
      <c r="GTR732" s="57"/>
      <c r="GTS732" s="57"/>
      <c r="GTT732" s="57"/>
      <c r="GTU732" s="57"/>
      <c r="GTV732" s="57"/>
      <c r="GTW732" s="57"/>
      <c r="GTX732" s="57"/>
      <c r="GTY732" s="57"/>
      <c r="GTZ732" s="57"/>
      <c r="GUA732" s="57"/>
      <c r="GUB732" s="57"/>
      <c r="GUC732" s="57"/>
      <c r="GUD732" s="57"/>
      <c r="GUE732" s="57"/>
      <c r="GUF732" s="57"/>
      <c r="GUG732" s="57"/>
      <c r="GUH732" s="57"/>
      <c r="GUI732" s="57"/>
      <c r="GUJ732" s="57"/>
      <c r="GUK732" s="57"/>
      <c r="GUL732" s="57"/>
      <c r="GUM732" s="57"/>
      <c r="GUN732" s="57"/>
      <c r="GUO732" s="57"/>
      <c r="GUP732" s="57"/>
      <c r="GUQ732" s="57"/>
      <c r="GUR732" s="57"/>
      <c r="GUS732" s="57"/>
      <c r="GUT732" s="57"/>
      <c r="GUU732" s="57"/>
      <c r="GUV732" s="57"/>
      <c r="GUW732" s="57"/>
      <c r="GUX732" s="57"/>
      <c r="GUY732" s="57"/>
      <c r="GUZ732" s="57"/>
      <c r="GVA732" s="57"/>
      <c r="GVB732" s="57"/>
      <c r="GVC732" s="57"/>
      <c r="GVD732" s="57"/>
      <c r="GVE732" s="57"/>
      <c r="GVF732" s="57"/>
      <c r="GVG732" s="57"/>
      <c r="GVH732" s="57"/>
      <c r="GVI732" s="57"/>
      <c r="GVJ732" s="57"/>
      <c r="GVK732" s="57"/>
      <c r="GVL732" s="57"/>
      <c r="GVM732" s="57"/>
      <c r="GVN732" s="57"/>
      <c r="GVO732" s="57"/>
      <c r="GVP732" s="57"/>
      <c r="GVQ732" s="57"/>
      <c r="GVR732" s="57"/>
      <c r="GVS732" s="57"/>
      <c r="GVT732" s="57"/>
      <c r="GVU732" s="57"/>
      <c r="GVV732" s="57"/>
      <c r="GVW732" s="57"/>
      <c r="GVX732" s="57"/>
      <c r="GVY732" s="57"/>
      <c r="GVZ732" s="57"/>
      <c r="GWA732" s="57"/>
      <c r="GWB732" s="57"/>
      <c r="GWC732" s="57"/>
      <c r="GWD732" s="57"/>
      <c r="GWE732" s="57"/>
      <c r="GWF732" s="57"/>
      <c r="GWG732" s="57"/>
      <c r="GWH732" s="57"/>
      <c r="GWI732" s="57"/>
      <c r="GWJ732" s="57"/>
      <c r="GWK732" s="57"/>
      <c r="GWL732" s="57"/>
      <c r="GWM732" s="57"/>
      <c r="GWN732" s="57"/>
      <c r="GWO732" s="57"/>
      <c r="GWP732" s="57"/>
      <c r="GWQ732" s="57"/>
      <c r="GWR732" s="57"/>
      <c r="GWS732" s="57"/>
      <c r="GWT732" s="57"/>
      <c r="GWU732" s="57"/>
      <c r="GWV732" s="57"/>
      <c r="GWW732" s="57"/>
      <c r="GWX732" s="57"/>
      <c r="GWY732" s="57"/>
      <c r="GWZ732" s="57"/>
      <c r="GXA732" s="57"/>
      <c r="GXB732" s="57"/>
      <c r="GXC732" s="57"/>
      <c r="GXD732" s="57"/>
      <c r="GXE732" s="57"/>
      <c r="GXF732" s="57"/>
      <c r="GXG732" s="57"/>
      <c r="GXH732" s="57"/>
      <c r="GXI732" s="57"/>
      <c r="GXJ732" s="57"/>
      <c r="GXK732" s="57"/>
      <c r="GXL732" s="57"/>
      <c r="GXM732" s="57"/>
      <c r="GXN732" s="57"/>
      <c r="GXO732" s="57"/>
      <c r="GXP732" s="57"/>
      <c r="GXQ732" s="57"/>
      <c r="GXR732" s="57"/>
      <c r="GXS732" s="57"/>
      <c r="GXT732" s="57"/>
      <c r="GXU732" s="57"/>
      <c r="GXV732" s="57"/>
      <c r="GXW732" s="57"/>
      <c r="GXX732" s="57"/>
      <c r="GXY732" s="57"/>
      <c r="GXZ732" s="57"/>
      <c r="GYA732" s="57"/>
      <c r="GYB732" s="57"/>
      <c r="GYC732" s="57"/>
      <c r="GYD732" s="57"/>
      <c r="GYE732" s="57"/>
      <c r="GYF732" s="57"/>
      <c r="GYG732" s="57"/>
      <c r="GYH732" s="57"/>
      <c r="GYI732" s="57"/>
      <c r="GYJ732" s="57"/>
      <c r="GYK732" s="57"/>
      <c r="GYL732" s="57"/>
      <c r="GYM732" s="57"/>
      <c r="GYN732" s="57"/>
      <c r="GYO732" s="57"/>
      <c r="GYP732" s="57"/>
      <c r="GYQ732" s="57"/>
      <c r="GYR732" s="57"/>
      <c r="GYS732" s="57"/>
      <c r="GYT732" s="57"/>
      <c r="GYU732" s="57"/>
      <c r="GYV732" s="57"/>
      <c r="GYW732" s="57"/>
      <c r="GYX732" s="57"/>
      <c r="GYY732" s="57"/>
      <c r="GYZ732" s="57"/>
      <c r="GZA732" s="57"/>
      <c r="GZB732" s="57"/>
      <c r="GZC732" s="57"/>
      <c r="GZD732" s="57"/>
      <c r="GZE732" s="57"/>
      <c r="GZF732" s="57"/>
      <c r="GZG732" s="57"/>
      <c r="GZH732" s="57"/>
      <c r="GZI732" s="57"/>
      <c r="GZJ732" s="57"/>
      <c r="GZK732" s="57"/>
      <c r="GZL732" s="57"/>
      <c r="GZM732" s="57"/>
      <c r="GZN732" s="57"/>
      <c r="GZO732" s="57"/>
      <c r="GZP732" s="57"/>
      <c r="GZQ732" s="57"/>
      <c r="GZR732" s="57"/>
      <c r="GZS732" s="57"/>
      <c r="GZT732" s="57"/>
      <c r="GZU732" s="57"/>
      <c r="GZV732" s="57"/>
      <c r="GZW732" s="57"/>
      <c r="GZX732" s="57"/>
      <c r="GZY732" s="57"/>
      <c r="GZZ732" s="57"/>
      <c r="HAA732" s="57"/>
      <c r="HAB732" s="57"/>
      <c r="HAC732" s="57"/>
      <c r="HAD732" s="57"/>
      <c r="HAE732" s="57"/>
      <c r="HAF732" s="57"/>
      <c r="HAG732" s="57"/>
      <c r="HAH732" s="57"/>
      <c r="HAI732" s="57"/>
      <c r="HAJ732" s="57"/>
      <c r="HAK732" s="57"/>
      <c r="HAL732" s="57"/>
      <c r="HAM732" s="57"/>
      <c r="HAN732" s="57"/>
      <c r="HAO732" s="57"/>
      <c r="HAP732" s="57"/>
      <c r="HAQ732" s="57"/>
      <c r="HAR732" s="57"/>
      <c r="HAS732" s="57"/>
      <c r="HAT732" s="57"/>
      <c r="HAU732" s="57"/>
      <c r="HAV732" s="57"/>
      <c r="HAW732" s="57"/>
      <c r="HAX732" s="57"/>
      <c r="HAY732" s="57"/>
      <c r="HAZ732" s="57"/>
      <c r="HBA732" s="57"/>
      <c r="HBB732" s="57"/>
      <c r="HBC732" s="57"/>
      <c r="HBD732" s="57"/>
      <c r="HBE732" s="57"/>
      <c r="HBF732" s="57"/>
      <c r="HBG732" s="57"/>
      <c r="HBH732" s="57"/>
      <c r="HBI732" s="57"/>
      <c r="HBJ732" s="57"/>
      <c r="HBK732" s="57"/>
      <c r="HBL732" s="57"/>
      <c r="HBM732" s="57"/>
      <c r="HBN732" s="57"/>
      <c r="HBO732" s="57"/>
      <c r="HBP732" s="57"/>
      <c r="HBQ732" s="57"/>
      <c r="HBR732" s="57"/>
      <c r="HBS732" s="57"/>
      <c r="HBT732" s="57"/>
      <c r="HBU732" s="57"/>
      <c r="HBV732" s="57"/>
      <c r="HBW732" s="57"/>
      <c r="HBX732" s="57"/>
      <c r="HBY732" s="57"/>
      <c r="HBZ732" s="57"/>
      <c r="HCA732" s="57"/>
      <c r="HCB732" s="57"/>
      <c r="HCC732" s="57"/>
      <c r="HCD732" s="57"/>
      <c r="HCE732" s="57"/>
      <c r="HCF732" s="57"/>
      <c r="HCG732" s="57"/>
      <c r="HCH732" s="57"/>
      <c r="HCI732" s="57"/>
      <c r="HCJ732" s="57"/>
      <c r="HCK732" s="57"/>
      <c r="HCL732" s="57"/>
      <c r="HCM732" s="57"/>
      <c r="HCN732" s="57"/>
      <c r="HCO732" s="57"/>
      <c r="HCP732" s="57"/>
      <c r="HCQ732" s="57"/>
      <c r="HCR732" s="57"/>
      <c r="HCS732" s="57"/>
      <c r="HCT732" s="57"/>
      <c r="HCU732" s="57"/>
      <c r="HCV732" s="57"/>
      <c r="HCW732" s="57"/>
      <c r="HCX732" s="57"/>
      <c r="HCY732" s="57"/>
      <c r="HCZ732" s="57"/>
      <c r="HDA732" s="57"/>
      <c r="HDB732" s="57"/>
      <c r="HDC732" s="57"/>
      <c r="HDD732" s="57"/>
      <c r="HDE732" s="57"/>
      <c r="HDF732" s="57"/>
      <c r="HDG732" s="57"/>
      <c r="HDH732" s="57"/>
      <c r="HDI732" s="57"/>
      <c r="HDJ732" s="57"/>
      <c r="HDK732" s="57"/>
      <c r="HDL732" s="57"/>
      <c r="HDM732" s="57"/>
      <c r="HDN732" s="57"/>
      <c r="HDO732" s="57"/>
      <c r="HDP732" s="57"/>
      <c r="HDQ732" s="57"/>
      <c r="HDR732" s="57"/>
      <c r="HDS732" s="57"/>
      <c r="HDT732" s="57"/>
      <c r="HDU732" s="57"/>
      <c r="HDV732" s="57"/>
      <c r="HDW732" s="57"/>
      <c r="HDX732" s="57"/>
      <c r="HDY732" s="57"/>
      <c r="HDZ732" s="57"/>
      <c r="HEA732" s="57"/>
      <c r="HEB732" s="57"/>
      <c r="HEC732" s="57"/>
      <c r="HED732" s="57"/>
      <c r="HEE732" s="57"/>
      <c r="HEF732" s="57"/>
      <c r="HEG732" s="57"/>
      <c r="HEH732" s="57"/>
      <c r="HEI732" s="57"/>
      <c r="HEJ732" s="57"/>
      <c r="HEK732" s="57"/>
      <c r="HEL732" s="57"/>
      <c r="HEM732" s="57"/>
      <c r="HEN732" s="57"/>
      <c r="HEO732" s="57"/>
      <c r="HEP732" s="57"/>
      <c r="HEQ732" s="57"/>
      <c r="HER732" s="57"/>
      <c r="HES732" s="57"/>
      <c r="HET732" s="57"/>
      <c r="HEU732" s="57"/>
      <c r="HEV732" s="57"/>
      <c r="HEW732" s="57"/>
      <c r="HEX732" s="57"/>
      <c r="HEY732" s="57"/>
      <c r="HEZ732" s="57"/>
      <c r="HFA732" s="57"/>
      <c r="HFB732" s="57"/>
      <c r="HFC732" s="57"/>
      <c r="HFD732" s="57"/>
      <c r="HFE732" s="57"/>
      <c r="HFF732" s="57"/>
      <c r="HFG732" s="57"/>
      <c r="HFH732" s="57"/>
      <c r="HFI732" s="57"/>
      <c r="HFJ732" s="57"/>
      <c r="HFK732" s="57"/>
      <c r="HFL732" s="57"/>
      <c r="HFM732" s="57"/>
      <c r="HFN732" s="57"/>
      <c r="HFO732" s="57"/>
      <c r="HFP732" s="57"/>
      <c r="HFQ732" s="57"/>
      <c r="HFR732" s="57"/>
      <c r="HFS732" s="57"/>
      <c r="HFT732" s="57"/>
      <c r="HFU732" s="57"/>
      <c r="HFV732" s="57"/>
      <c r="HFW732" s="57"/>
      <c r="HFX732" s="57"/>
      <c r="HFY732" s="57"/>
      <c r="HFZ732" s="57"/>
      <c r="HGA732" s="57"/>
      <c r="HGB732" s="57"/>
      <c r="HGC732" s="57"/>
      <c r="HGD732" s="57"/>
      <c r="HGE732" s="57"/>
      <c r="HGF732" s="57"/>
      <c r="HGG732" s="57"/>
      <c r="HGH732" s="57"/>
      <c r="HGI732" s="57"/>
      <c r="HGJ732" s="57"/>
      <c r="HGK732" s="57"/>
      <c r="HGL732" s="57"/>
      <c r="HGM732" s="57"/>
      <c r="HGN732" s="57"/>
      <c r="HGO732" s="57"/>
      <c r="HGP732" s="57"/>
      <c r="HGQ732" s="57"/>
      <c r="HGR732" s="57"/>
      <c r="HGS732" s="57"/>
      <c r="HGT732" s="57"/>
      <c r="HGU732" s="57"/>
      <c r="HGV732" s="57"/>
      <c r="HGW732" s="57"/>
      <c r="HGX732" s="57"/>
      <c r="HGY732" s="57"/>
      <c r="HGZ732" s="57"/>
      <c r="HHA732" s="57"/>
      <c r="HHB732" s="57"/>
      <c r="HHC732" s="57"/>
      <c r="HHD732" s="57"/>
      <c r="HHE732" s="57"/>
      <c r="HHF732" s="57"/>
      <c r="HHG732" s="57"/>
      <c r="HHH732" s="57"/>
      <c r="HHI732" s="57"/>
      <c r="HHJ732" s="57"/>
      <c r="HHK732" s="57"/>
      <c r="HHL732" s="57"/>
      <c r="HHM732" s="57"/>
      <c r="HHN732" s="57"/>
      <c r="HHO732" s="57"/>
      <c r="HHP732" s="57"/>
      <c r="HHQ732" s="57"/>
      <c r="HHR732" s="57"/>
      <c r="HHS732" s="57"/>
      <c r="HHT732" s="57"/>
      <c r="HHU732" s="57"/>
      <c r="HHV732" s="57"/>
      <c r="HHW732" s="57"/>
      <c r="HHX732" s="57"/>
      <c r="HHY732" s="57"/>
      <c r="HHZ732" s="57"/>
      <c r="HIA732" s="57"/>
      <c r="HIB732" s="57"/>
      <c r="HIC732" s="57"/>
      <c r="HID732" s="57"/>
      <c r="HIE732" s="57"/>
      <c r="HIF732" s="57"/>
      <c r="HIG732" s="57"/>
      <c r="HIH732" s="57"/>
      <c r="HII732" s="57"/>
      <c r="HIJ732" s="57"/>
      <c r="HIK732" s="57"/>
      <c r="HIL732" s="57"/>
      <c r="HIM732" s="57"/>
      <c r="HIN732" s="57"/>
      <c r="HIO732" s="57"/>
      <c r="HIP732" s="57"/>
      <c r="HIQ732" s="57"/>
      <c r="HIR732" s="57"/>
      <c r="HIS732" s="57"/>
      <c r="HIT732" s="57"/>
      <c r="HIU732" s="57"/>
      <c r="HIV732" s="57"/>
      <c r="HIW732" s="57"/>
      <c r="HIX732" s="57"/>
      <c r="HIY732" s="57"/>
      <c r="HIZ732" s="57"/>
      <c r="HJA732" s="57"/>
      <c r="HJB732" s="57"/>
      <c r="HJC732" s="57"/>
      <c r="HJD732" s="57"/>
      <c r="HJE732" s="57"/>
      <c r="HJF732" s="57"/>
      <c r="HJG732" s="57"/>
      <c r="HJH732" s="57"/>
      <c r="HJI732" s="57"/>
      <c r="HJJ732" s="57"/>
      <c r="HJK732" s="57"/>
      <c r="HJL732" s="57"/>
      <c r="HJM732" s="57"/>
      <c r="HJN732" s="57"/>
      <c r="HJO732" s="57"/>
      <c r="HJP732" s="57"/>
      <c r="HJQ732" s="57"/>
      <c r="HJR732" s="57"/>
      <c r="HJS732" s="57"/>
      <c r="HJT732" s="57"/>
      <c r="HJU732" s="57"/>
      <c r="HJV732" s="57"/>
      <c r="HJW732" s="57"/>
      <c r="HJX732" s="57"/>
      <c r="HJY732" s="57"/>
      <c r="HJZ732" s="57"/>
      <c r="HKA732" s="57"/>
      <c r="HKB732" s="57"/>
      <c r="HKC732" s="57"/>
      <c r="HKD732" s="57"/>
      <c r="HKE732" s="57"/>
      <c r="HKF732" s="57"/>
      <c r="HKG732" s="57"/>
      <c r="HKH732" s="57"/>
      <c r="HKI732" s="57"/>
      <c r="HKJ732" s="57"/>
      <c r="HKK732" s="57"/>
      <c r="HKL732" s="57"/>
      <c r="HKM732" s="57"/>
      <c r="HKN732" s="57"/>
      <c r="HKO732" s="57"/>
      <c r="HKP732" s="57"/>
      <c r="HKQ732" s="57"/>
      <c r="HKR732" s="57"/>
      <c r="HKS732" s="57"/>
      <c r="HKT732" s="57"/>
      <c r="HKU732" s="57"/>
      <c r="HKV732" s="57"/>
      <c r="HKW732" s="57"/>
      <c r="HKX732" s="57"/>
      <c r="HKY732" s="57"/>
      <c r="HKZ732" s="57"/>
      <c r="HLA732" s="57"/>
      <c r="HLB732" s="57"/>
      <c r="HLC732" s="57"/>
      <c r="HLD732" s="57"/>
      <c r="HLE732" s="57"/>
      <c r="HLF732" s="57"/>
      <c r="HLG732" s="57"/>
      <c r="HLH732" s="57"/>
      <c r="HLI732" s="57"/>
      <c r="HLJ732" s="57"/>
      <c r="HLK732" s="57"/>
      <c r="HLL732" s="57"/>
      <c r="HLM732" s="57"/>
      <c r="HLN732" s="57"/>
      <c r="HLO732" s="57"/>
      <c r="HLP732" s="57"/>
      <c r="HLQ732" s="57"/>
      <c r="HLR732" s="57"/>
      <c r="HLS732" s="57"/>
      <c r="HLT732" s="57"/>
      <c r="HLU732" s="57"/>
      <c r="HLV732" s="57"/>
      <c r="HLW732" s="57"/>
      <c r="HLX732" s="57"/>
      <c r="HLY732" s="57"/>
      <c r="HLZ732" s="57"/>
      <c r="HMA732" s="57"/>
      <c r="HMB732" s="57"/>
      <c r="HMC732" s="57"/>
      <c r="HMD732" s="57"/>
      <c r="HME732" s="57"/>
      <c r="HMF732" s="57"/>
      <c r="HMG732" s="57"/>
      <c r="HMH732" s="57"/>
      <c r="HMI732" s="57"/>
      <c r="HMJ732" s="57"/>
      <c r="HMK732" s="57"/>
      <c r="HML732" s="57"/>
      <c r="HMM732" s="57"/>
      <c r="HMN732" s="57"/>
      <c r="HMO732" s="57"/>
      <c r="HMP732" s="57"/>
      <c r="HMQ732" s="57"/>
      <c r="HMR732" s="57"/>
      <c r="HMS732" s="57"/>
      <c r="HMT732" s="57"/>
      <c r="HMU732" s="57"/>
      <c r="HMV732" s="57"/>
      <c r="HMW732" s="57"/>
      <c r="HMX732" s="57"/>
      <c r="HMY732" s="57"/>
      <c r="HMZ732" s="57"/>
      <c r="HNA732" s="57"/>
      <c r="HNB732" s="57"/>
      <c r="HNC732" s="57"/>
      <c r="HND732" s="57"/>
      <c r="HNE732" s="57"/>
      <c r="HNF732" s="57"/>
      <c r="HNG732" s="57"/>
      <c r="HNH732" s="57"/>
      <c r="HNI732" s="57"/>
      <c r="HNJ732" s="57"/>
      <c r="HNK732" s="57"/>
      <c r="HNL732" s="57"/>
      <c r="HNM732" s="57"/>
      <c r="HNN732" s="57"/>
      <c r="HNO732" s="57"/>
      <c r="HNP732" s="57"/>
      <c r="HNQ732" s="57"/>
      <c r="HNR732" s="57"/>
      <c r="HNS732" s="57"/>
      <c r="HNT732" s="57"/>
      <c r="HNU732" s="57"/>
      <c r="HNV732" s="57"/>
      <c r="HNW732" s="57"/>
      <c r="HNX732" s="57"/>
      <c r="HNY732" s="57"/>
      <c r="HNZ732" s="57"/>
      <c r="HOA732" s="57"/>
      <c r="HOB732" s="57"/>
      <c r="HOC732" s="57"/>
      <c r="HOD732" s="57"/>
      <c r="HOE732" s="57"/>
      <c r="HOF732" s="57"/>
      <c r="HOG732" s="57"/>
      <c r="HOH732" s="57"/>
      <c r="HOI732" s="57"/>
      <c r="HOJ732" s="57"/>
      <c r="HOK732" s="57"/>
      <c r="HOL732" s="57"/>
      <c r="HOM732" s="57"/>
      <c r="HON732" s="57"/>
      <c r="HOO732" s="57"/>
      <c r="HOP732" s="57"/>
      <c r="HOQ732" s="57"/>
      <c r="HOR732" s="57"/>
      <c r="HOS732" s="57"/>
      <c r="HOT732" s="57"/>
      <c r="HOU732" s="57"/>
      <c r="HOV732" s="57"/>
      <c r="HOW732" s="57"/>
      <c r="HOX732" s="57"/>
      <c r="HOY732" s="57"/>
      <c r="HOZ732" s="57"/>
      <c r="HPA732" s="57"/>
      <c r="HPB732" s="57"/>
      <c r="HPC732" s="57"/>
      <c r="HPD732" s="57"/>
      <c r="HPE732" s="57"/>
      <c r="HPF732" s="57"/>
      <c r="HPG732" s="57"/>
      <c r="HPH732" s="57"/>
      <c r="HPI732" s="57"/>
      <c r="HPJ732" s="57"/>
      <c r="HPK732" s="57"/>
      <c r="HPL732" s="57"/>
      <c r="HPM732" s="57"/>
      <c r="HPN732" s="57"/>
      <c r="HPO732" s="57"/>
      <c r="HPP732" s="57"/>
      <c r="HPQ732" s="57"/>
      <c r="HPR732" s="57"/>
      <c r="HPS732" s="57"/>
      <c r="HPT732" s="57"/>
      <c r="HPU732" s="57"/>
      <c r="HPV732" s="57"/>
      <c r="HPW732" s="57"/>
      <c r="HPX732" s="57"/>
      <c r="HPY732" s="57"/>
      <c r="HPZ732" s="57"/>
      <c r="HQA732" s="57"/>
      <c r="HQB732" s="57"/>
      <c r="HQC732" s="57"/>
      <c r="HQD732" s="57"/>
      <c r="HQE732" s="57"/>
      <c r="HQF732" s="57"/>
      <c r="HQG732" s="57"/>
      <c r="HQH732" s="57"/>
      <c r="HQI732" s="57"/>
      <c r="HQJ732" s="57"/>
      <c r="HQK732" s="57"/>
      <c r="HQL732" s="57"/>
      <c r="HQM732" s="57"/>
      <c r="HQN732" s="57"/>
      <c r="HQO732" s="57"/>
      <c r="HQP732" s="57"/>
      <c r="HQQ732" s="57"/>
      <c r="HQR732" s="57"/>
      <c r="HQS732" s="57"/>
      <c r="HQT732" s="57"/>
      <c r="HQU732" s="57"/>
      <c r="HQV732" s="57"/>
      <c r="HQW732" s="57"/>
      <c r="HQX732" s="57"/>
      <c r="HQY732" s="57"/>
      <c r="HQZ732" s="57"/>
      <c r="HRA732" s="57"/>
      <c r="HRB732" s="57"/>
      <c r="HRC732" s="57"/>
      <c r="HRD732" s="57"/>
      <c r="HRE732" s="57"/>
      <c r="HRF732" s="57"/>
      <c r="HRG732" s="57"/>
      <c r="HRH732" s="57"/>
      <c r="HRI732" s="57"/>
      <c r="HRJ732" s="57"/>
      <c r="HRK732" s="57"/>
      <c r="HRL732" s="57"/>
      <c r="HRM732" s="57"/>
      <c r="HRN732" s="57"/>
      <c r="HRO732" s="57"/>
      <c r="HRP732" s="57"/>
      <c r="HRQ732" s="57"/>
      <c r="HRR732" s="57"/>
      <c r="HRS732" s="57"/>
      <c r="HRT732" s="57"/>
      <c r="HRU732" s="57"/>
      <c r="HRV732" s="57"/>
      <c r="HRW732" s="57"/>
      <c r="HRX732" s="57"/>
      <c r="HRY732" s="57"/>
      <c r="HRZ732" s="57"/>
      <c r="HSA732" s="57"/>
      <c r="HSB732" s="57"/>
      <c r="HSC732" s="57"/>
      <c r="HSD732" s="57"/>
      <c r="HSE732" s="57"/>
      <c r="HSF732" s="57"/>
      <c r="HSG732" s="57"/>
      <c r="HSH732" s="57"/>
      <c r="HSI732" s="57"/>
      <c r="HSJ732" s="57"/>
      <c r="HSK732" s="57"/>
      <c r="HSL732" s="57"/>
      <c r="HSM732" s="57"/>
      <c r="HSN732" s="57"/>
      <c r="HSO732" s="57"/>
      <c r="HSP732" s="57"/>
      <c r="HSQ732" s="57"/>
      <c r="HSR732" s="57"/>
      <c r="HSS732" s="57"/>
      <c r="HST732" s="57"/>
      <c r="HSU732" s="57"/>
      <c r="HSV732" s="57"/>
      <c r="HSW732" s="57"/>
      <c r="HSX732" s="57"/>
      <c r="HSY732" s="57"/>
      <c r="HSZ732" s="57"/>
      <c r="HTA732" s="57"/>
      <c r="HTB732" s="57"/>
      <c r="HTC732" s="57"/>
      <c r="HTD732" s="57"/>
      <c r="HTE732" s="57"/>
      <c r="HTF732" s="57"/>
      <c r="HTG732" s="57"/>
      <c r="HTH732" s="57"/>
      <c r="HTI732" s="57"/>
      <c r="HTJ732" s="57"/>
      <c r="HTK732" s="57"/>
      <c r="HTL732" s="57"/>
      <c r="HTM732" s="57"/>
      <c r="HTN732" s="57"/>
      <c r="HTO732" s="57"/>
      <c r="HTP732" s="57"/>
      <c r="HTQ732" s="57"/>
      <c r="HTR732" s="57"/>
      <c r="HTS732" s="57"/>
      <c r="HTT732" s="57"/>
      <c r="HTU732" s="57"/>
      <c r="HTV732" s="57"/>
      <c r="HTW732" s="57"/>
      <c r="HTX732" s="57"/>
      <c r="HTY732" s="57"/>
      <c r="HTZ732" s="57"/>
      <c r="HUA732" s="57"/>
      <c r="HUB732" s="57"/>
      <c r="HUC732" s="57"/>
      <c r="HUD732" s="57"/>
      <c r="HUE732" s="57"/>
      <c r="HUF732" s="57"/>
      <c r="HUG732" s="57"/>
      <c r="HUH732" s="57"/>
      <c r="HUI732" s="57"/>
      <c r="HUJ732" s="57"/>
      <c r="HUK732" s="57"/>
      <c r="HUL732" s="57"/>
      <c r="HUM732" s="57"/>
      <c r="HUN732" s="57"/>
      <c r="HUO732" s="57"/>
      <c r="HUP732" s="57"/>
      <c r="HUQ732" s="57"/>
      <c r="HUR732" s="57"/>
      <c r="HUS732" s="57"/>
      <c r="HUT732" s="57"/>
      <c r="HUU732" s="57"/>
      <c r="HUV732" s="57"/>
      <c r="HUW732" s="57"/>
      <c r="HUX732" s="57"/>
      <c r="HUY732" s="57"/>
      <c r="HUZ732" s="57"/>
      <c r="HVA732" s="57"/>
      <c r="HVB732" s="57"/>
      <c r="HVC732" s="57"/>
      <c r="HVD732" s="57"/>
      <c r="HVE732" s="57"/>
      <c r="HVF732" s="57"/>
      <c r="HVG732" s="57"/>
      <c r="HVH732" s="57"/>
      <c r="HVI732" s="57"/>
      <c r="HVJ732" s="57"/>
      <c r="HVK732" s="57"/>
      <c r="HVL732" s="57"/>
      <c r="HVM732" s="57"/>
      <c r="HVN732" s="57"/>
      <c r="HVO732" s="57"/>
      <c r="HVP732" s="57"/>
      <c r="HVQ732" s="57"/>
      <c r="HVR732" s="57"/>
      <c r="HVS732" s="57"/>
      <c r="HVT732" s="57"/>
      <c r="HVU732" s="57"/>
      <c r="HVV732" s="57"/>
      <c r="HVW732" s="57"/>
      <c r="HVX732" s="57"/>
      <c r="HVY732" s="57"/>
      <c r="HVZ732" s="57"/>
      <c r="HWA732" s="57"/>
      <c r="HWB732" s="57"/>
      <c r="HWC732" s="57"/>
      <c r="HWD732" s="57"/>
      <c r="HWE732" s="57"/>
      <c r="HWF732" s="57"/>
      <c r="HWG732" s="57"/>
      <c r="HWH732" s="57"/>
      <c r="HWI732" s="57"/>
      <c r="HWJ732" s="57"/>
      <c r="HWK732" s="57"/>
      <c r="HWL732" s="57"/>
      <c r="HWM732" s="57"/>
      <c r="HWN732" s="57"/>
      <c r="HWO732" s="57"/>
      <c r="HWP732" s="57"/>
      <c r="HWQ732" s="57"/>
      <c r="HWR732" s="57"/>
      <c r="HWS732" s="57"/>
      <c r="HWT732" s="57"/>
      <c r="HWU732" s="57"/>
      <c r="HWV732" s="57"/>
      <c r="HWW732" s="57"/>
      <c r="HWX732" s="57"/>
      <c r="HWY732" s="57"/>
      <c r="HWZ732" s="57"/>
      <c r="HXA732" s="57"/>
      <c r="HXB732" s="57"/>
      <c r="HXC732" s="57"/>
      <c r="HXD732" s="57"/>
      <c r="HXE732" s="57"/>
      <c r="HXF732" s="57"/>
      <c r="HXG732" s="57"/>
      <c r="HXH732" s="57"/>
      <c r="HXI732" s="57"/>
      <c r="HXJ732" s="57"/>
      <c r="HXK732" s="57"/>
      <c r="HXL732" s="57"/>
      <c r="HXM732" s="57"/>
      <c r="HXN732" s="57"/>
      <c r="HXO732" s="57"/>
      <c r="HXP732" s="57"/>
      <c r="HXQ732" s="57"/>
      <c r="HXR732" s="57"/>
      <c r="HXS732" s="57"/>
      <c r="HXT732" s="57"/>
      <c r="HXU732" s="57"/>
      <c r="HXV732" s="57"/>
      <c r="HXW732" s="57"/>
      <c r="HXX732" s="57"/>
      <c r="HXY732" s="57"/>
      <c r="HXZ732" s="57"/>
      <c r="HYA732" s="57"/>
      <c r="HYB732" s="57"/>
      <c r="HYC732" s="57"/>
      <c r="HYD732" s="57"/>
      <c r="HYE732" s="57"/>
      <c r="HYF732" s="57"/>
      <c r="HYG732" s="57"/>
      <c r="HYH732" s="57"/>
      <c r="HYI732" s="57"/>
      <c r="HYJ732" s="57"/>
      <c r="HYK732" s="57"/>
      <c r="HYL732" s="57"/>
      <c r="HYM732" s="57"/>
      <c r="HYN732" s="57"/>
      <c r="HYO732" s="57"/>
      <c r="HYP732" s="57"/>
      <c r="HYQ732" s="57"/>
      <c r="HYR732" s="57"/>
      <c r="HYS732" s="57"/>
      <c r="HYT732" s="57"/>
      <c r="HYU732" s="57"/>
      <c r="HYV732" s="57"/>
      <c r="HYW732" s="57"/>
      <c r="HYX732" s="57"/>
      <c r="HYY732" s="57"/>
      <c r="HYZ732" s="57"/>
      <c r="HZA732" s="57"/>
      <c r="HZB732" s="57"/>
      <c r="HZC732" s="57"/>
      <c r="HZD732" s="57"/>
      <c r="HZE732" s="57"/>
      <c r="HZF732" s="57"/>
      <c r="HZG732" s="57"/>
      <c r="HZH732" s="57"/>
      <c r="HZI732" s="57"/>
      <c r="HZJ732" s="57"/>
      <c r="HZK732" s="57"/>
      <c r="HZL732" s="57"/>
      <c r="HZM732" s="57"/>
      <c r="HZN732" s="57"/>
      <c r="HZO732" s="57"/>
      <c r="HZP732" s="57"/>
      <c r="HZQ732" s="57"/>
      <c r="HZR732" s="57"/>
      <c r="HZS732" s="57"/>
      <c r="HZT732" s="57"/>
      <c r="HZU732" s="57"/>
      <c r="HZV732" s="57"/>
      <c r="HZW732" s="57"/>
      <c r="HZX732" s="57"/>
      <c r="HZY732" s="57"/>
      <c r="HZZ732" s="57"/>
      <c r="IAA732" s="57"/>
      <c r="IAB732" s="57"/>
      <c r="IAC732" s="57"/>
      <c r="IAD732" s="57"/>
      <c r="IAE732" s="57"/>
      <c r="IAF732" s="57"/>
      <c r="IAG732" s="57"/>
      <c r="IAH732" s="57"/>
      <c r="IAI732" s="57"/>
      <c r="IAJ732" s="57"/>
      <c r="IAK732" s="57"/>
      <c r="IAL732" s="57"/>
      <c r="IAM732" s="57"/>
      <c r="IAN732" s="57"/>
      <c r="IAO732" s="57"/>
      <c r="IAP732" s="57"/>
      <c r="IAQ732" s="57"/>
      <c r="IAR732" s="57"/>
      <c r="IAS732" s="57"/>
      <c r="IAT732" s="57"/>
      <c r="IAU732" s="57"/>
      <c r="IAV732" s="57"/>
      <c r="IAW732" s="57"/>
      <c r="IAX732" s="57"/>
      <c r="IAY732" s="57"/>
      <c r="IAZ732" s="57"/>
      <c r="IBA732" s="57"/>
      <c r="IBB732" s="57"/>
      <c r="IBC732" s="57"/>
      <c r="IBD732" s="57"/>
      <c r="IBE732" s="57"/>
      <c r="IBF732" s="57"/>
      <c r="IBG732" s="57"/>
      <c r="IBH732" s="57"/>
      <c r="IBI732" s="57"/>
      <c r="IBJ732" s="57"/>
      <c r="IBK732" s="57"/>
      <c r="IBL732" s="57"/>
      <c r="IBM732" s="57"/>
      <c r="IBN732" s="57"/>
      <c r="IBO732" s="57"/>
      <c r="IBP732" s="57"/>
      <c r="IBQ732" s="57"/>
      <c r="IBR732" s="57"/>
      <c r="IBS732" s="57"/>
      <c r="IBT732" s="57"/>
      <c r="IBU732" s="57"/>
      <c r="IBV732" s="57"/>
      <c r="IBW732" s="57"/>
      <c r="IBX732" s="57"/>
      <c r="IBY732" s="57"/>
      <c r="IBZ732" s="57"/>
      <c r="ICA732" s="57"/>
      <c r="ICB732" s="57"/>
      <c r="ICC732" s="57"/>
      <c r="ICD732" s="57"/>
      <c r="ICE732" s="57"/>
      <c r="ICF732" s="57"/>
      <c r="ICG732" s="57"/>
      <c r="ICH732" s="57"/>
      <c r="ICI732" s="57"/>
      <c r="ICJ732" s="57"/>
      <c r="ICK732" s="57"/>
      <c r="ICL732" s="57"/>
      <c r="ICM732" s="57"/>
      <c r="ICN732" s="57"/>
      <c r="ICO732" s="57"/>
      <c r="ICP732" s="57"/>
      <c r="ICQ732" s="57"/>
      <c r="ICR732" s="57"/>
      <c r="ICS732" s="57"/>
      <c r="ICT732" s="57"/>
      <c r="ICU732" s="57"/>
      <c r="ICV732" s="57"/>
      <c r="ICW732" s="57"/>
      <c r="ICX732" s="57"/>
      <c r="ICY732" s="57"/>
      <c r="ICZ732" s="57"/>
      <c r="IDA732" s="57"/>
      <c r="IDB732" s="57"/>
      <c r="IDC732" s="57"/>
      <c r="IDD732" s="57"/>
      <c r="IDE732" s="57"/>
      <c r="IDF732" s="57"/>
      <c r="IDG732" s="57"/>
      <c r="IDH732" s="57"/>
      <c r="IDI732" s="57"/>
      <c r="IDJ732" s="57"/>
      <c r="IDK732" s="57"/>
      <c r="IDL732" s="57"/>
      <c r="IDM732" s="57"/>
      <c r="IDN732" s="57"/>
      <c r="IDO732" s="57"/>
      <c r="IDP732" s="57"/>
      <c r="IDQ732" s="57"/>
      <c r="IDR732" s="57"/>
      <c r="IDS732" s="57"/>
      <c r="IDT732" s="57"/>
      <c r="IDU732" s="57"/>
      <c r="IDV732" s="57"/>
      <c r="IDW732" s="57"/>
      <c r="IDX732" s="57"/>
      <c r="IDY732" s="57"/>
      <c r="IDZ732" s="57"/>
      <c r="IEA732" s="57"/>
      <c r="IEB732" s="57"/>
      <c r="IEC732" s="57"/>
      <c r="IED732" s="57"/>
      <c r="IEE732" s="57"/>
      <c r="IEF732" s="57"/>
      <c r="IEG732" s="57"/>
      <c r="IEH732" s="57"/>
      <c r="IEI732" s="57"/>
      <c r="IEJ732" s="57"/>
      <c r="IEK732" s="57"/>
      <c r="IEL732" s="57"/>
      <c r="IEM732" s="57"/>
      <c r="IEN732" s="57"/>
      <c r="IEO732" s="57"/>
      <c r="IEP732" s="57"/>
      <c r="IEQ732" s="57"/>
      <c r="IER732" s="57"/>
      <c r="IES732" s="57"/>
      <c r="IET732" s="57"/>
      <c r="IEU732" s="57"/>
      <c r="IEV732" s="57"/>
      <c r="IEW732" s="57"/>
      <c r="IEX732" s="57"/>
      <c r="IEY732" s="57"/>
      <c r="IEZ732" s="57"/>
      <c r="IFA732" s="57"/>
      <c r="IFB732" s="57"/>
      <c r="IFC732" s="57"/>
      <c r="IFD732" s="57"/>
      <c r="IFE732" s="57"/>
      <c r="IFF732" s="57"/>
      <c r="IFG732" s="57"/>
      <c r="IFH732" s="57"/>
      <c r="IFI732" s="57"/>
      <c r="IFJ732" s="57"/>
      <c r="IFK732" s="57"/>
      <c r="IFL732" s="57"/>
      <c r="IFM732" s="57"/>
      <c r="IFN732" s="57"/>
      <c r="IFO732" s="57"/>
      <c r="IFP732" s="57"/>
      <c r="IFQ732" s="57"/>
      <c r="IFR732" s="57"/>
      <c r="IFS732" s="57"/>
      <c r="IFT732" s="57"/>
      <c r="IFU732" s="57"/>
      <c r="IFV732" s="57"/>
      <c r="IFW732" s="57"/>
      <c r="IFX732" s="57"/>
      <c r="IFY732" s="57"/>
      <c r="IFZ732" s="57"/>
      <c r="IGA732" s="57"/>
      <c r="IGB732" s="57"/>
      <c r="IGC732" s="57"/>
      <c r="IGD732" s="57"/>
      <c r="IGE732" s="57"/>
      <c r="IGF732" s="57"/>
      <c r="IGG732" s="57"/>
      <c r="IGH732" s="57"/>
      <c r="IGI732" s="57"/>
      <c r="IGJ732" s="57"/>
      <c r="IGK732" s="57"/>
      <c r="IGL732" s="57"/>
      <c r="IGM732" s="57"/>
      <c r="IGN732" s="57"/>
      <c r="IGO732" s="57"/>
      <c r="IGP732" s="57"/>
      <c r="IGQ732" s="57"/>
      <c r="IGR732" s="57"/>
      <c r="IGS732" s="57"/>
      <c r="IGT732" s="57"/>
      <c r="IGU732" s="57"/>
      <c r="IGV732" s="57"/>
      <c r="IGW732" s="57"/>
      <c r="IGX732" s="57"/>
      <c r="IGY732" s="57"/>
      <c r="IGZ732" s="57"/>
      <c r="IHA732" s="57"/>
      <c r="IHB732" s="57"/>
      <c r="IHC732" s="57"/>
      <c r="IHD732" s="57"/>
      <c r="IHE732" s="57"/>
      <c r="IHF732" s="57"/>
      <c r="IHG732" s="57"/>
      <c r="IHH732" s="57"/>
      <c r="IHI732" s="57"/>
      <c r="IHJ732" s="57"/>
      <c r="IHK732" s="57"/>
      <c r="IHL732" s="57"/>
      <c r="IHM732" s="57"/>
      <c r="IHN732" s="57"/>
      <c r="IHO732" s="57"/>
      <c r="IHP732" s="57"/>
      <c r="IHQ732" s="57"/>
      <c r="IHR732" s="57"/>
      <c r="IHS732" s="57"/>
      <c r="IHT732" s="57"/>
      <c r="IHU732" s="57"/>
      <c r="IHV732" s="57"/>
      <c r="IHW732" s="57"/>
      <c r="IHX732" s="57"/>
      <c r="IHY732" s="57"/>
      <c r="IHZ732" s="57"/>
      <c r="IIA732" s="57"/>
      <c r="IIB732" s="57"/>
      <c r="IIC732" s="57"/>
      <c r="IID732" s="57"/>
      <c r="IIE732" s="57"/>
      <c r="IIF732" s="57"/>
      <c r="IIG732" s="57"/>
      <c r="IIH732" s="57"/>
      <c r="III732" s="57"/>
      <c r="IIJ732" s="57"/>
      <c r="IIK732" s="57"/>
      <c r="IIL732" s="57"/>
      <c r="IIM732" s="57"/>
      <c r="IIN732" s="57"/>
      <c r="IIO732" s="57"/>
      <c r="IIP732" s="57"/>
      <c r="IIQ732" s="57"/>
      <c r="IIR732" s="57"/>
      <c r="IIS732" s="57"/>
      <c r="IIT732" s="57"/>
      <c r="IIU732" s="57"/>
      <c r="IIV732" s="57"/>
      <c r="IIW732" s="57"/>
      <c r="IIX732" s="57"/>
      <c r="IIY732" s="57"/>
      <c r="IIZ732" s="57"/>
      <c r="IJA732" s="57"/>
      <c r="IJB732" s="57"/>
      <c r="IJC732" s="57"/>
      <c r="IJD732" s="57"/>
      <c r="IJE732" s="57"/>
      <c r="IJF732" s="57"/>
      <c r="IJG732" s="57"/>
      <c r="IJH732" s="57"/>
      <c r="IJI732" s="57"/>
      <c r="IJJ732" s="57"/>
      <c r="IJK732" s="57"/>
      <c r="IJL732" s="57"/>
      <c r="IJM732" s="57"/>
      <c r="IJN732" s="57"/>
      <c r="IJO732" s="57"/>
      <c r="IJP732" s="57"/>
      <c r="IJQ732" s="57"/>
      <c r="IJR732" s="57"/>
      <c r="IJS732" s="57"/>
      <c r="IJT732" s="57"/>
      <c r="IJU732" s="57"/>
      <c r="IJV732" s="57"/>
      <c r="IJW732" s="57"/>
      <c r="IJX732" s="57"/>
      <c r="IJY732" s="57"/>
      <c r="IJZ732" s="57"/>
      <c r="IKA732" s="57"/>
      <c r="IKB732" s="57"/>
      <c r="IKC732" s="57"/>
      <c r="IKD732" s="57"/>
      <c r="IKE732" s="57"/>
      <c r="IKF732" s="57"/>
      <c r="IKG732" s="57"/>
      <c r="IKH732" s="57"/>
      <c r="IKI732" s="57"/>
      <c r="IKJ732" s="57"/>
      <c r="IKK732" s="57"/>
      <c r="IKL732" s="57"/>
      <c r="IKM732" s="57"/>
      <c r="IKN732" s="57"/>
      <c r="IKO732" s="57"/>
      <c r="IKP732" s="57"/>
      <c r="IKQ732" s="57"/>
      <c r="IKR732" s="57"/>
      <c r="IKS732" s="57"/>
      <c r="IKT732" s="57"/>
      <c r="IKU732" s="57"/>
      <c r="IKV732" s="57"/>
      <c r="IKW732" s="57"/>
      <c r="IKX732" s="57"/>
      <c r="IKY732" s="57"/>
      <c r="IKZ732" s="57"/>
      <c r="ILA732" s="57"/>
      <c r="ILB732" s="57"/>
      <c r="ILC732" s="57"/>
      <c r="ILD732" s="57"/>
      <c r="ILE732" s="57"/>
      <c r="ILF732" s="57"/>
      <c r="ILG732" s="57"/>
      <c r="ILH732" s="57"/>
      <c r="ILI732" s="57"/>
      <c r="ILJ732" s="57"/>
      <c r="ILK732" s="57"/>
      <c r="ILL732" s="57"/>
      <c r="ILM732" s="57"/>
      <c r="ILN732" s="57"/>
      <c r="ILO732" s="57"/>
      <c r="ILP732" s="57"/>
      <c r="ILQ732" s="57"/>
      <c r="ILR732" s="57"/>
      <c r="ILS732" s="57"/>
      <c r="ILT732" s="57"/>
      <c r="ILU732" s="57"/>
      <c r="ILV732" s="57"/>
      <c r="ILW732" s="57"/>
      <c r="ILX732" s="57"/>
      <c r="ILY732" s="57"/>
      <c r="ILZ732" s="57"/>
      <c r="IMA732" s="57"/>
      <c r="IMB732" s="57"/>
      <c r="IMC732" s="57"/>
      <c r="IMD732" s="57"/>
      <c r="IME732" s="57"/>
      <c r="IMF732" s="57"/>
      <c r="IMG732" s="57"/>
      <c r="IMH732" s="57"/>
      <c r="IMI732" s="57"/>
      <c r="IMJ732" s="57"/>
      <c r="IMK732" s="57"/>
      <c r="IML732" s="57"/>
      <c r="IMM732" s="57"/>
      <c r="IMN732" s="57"/>
      <c r="IMO732" s="57"/>
      <c r="IMP732" s="57"/>
      <c r="IMQ732" s="57"/>
      <c r="IMR732" s="57"/>
      <c r="IMS732" s="57"/>
      <c r="IMT732" s="57"/>
      <c r="IMU732" s="57"/>
      <c r="IMV732" s="57"/>
      <c r="IMW732" s="57"/>
      <c r="IMX732" s="57"/>
      <c r="IMY732" s="57"/>
      <c r="IMZ732" s="57"/>
      <c r="INA732" s="57"/>
      <c r="INB732" s="57"/>
      <c r="INC732" s="57"/>
      <c r="IND732" s="57"/>
      <c r="INE732" s="57"/>
      <c r="INF732" s="57"/>
      <c r="ING732" s="57"/>
      <c r="INH732" s="57"/>
      <c r="INI732" s="57"/>
      <c r="INJ732" s="57"/>
      <c r="INK732" s="57"/>
      <c r="INL732" s="57"/>
      <c r="INM732" s="57"/>
      <c r="INN732" s="57"/>
      <c r="INO732" s="57"/>
      <c r="INP732" s="57"/>
      <c r="INQ732" s="57"/>
      <c r="INR732" s="57"/>
      <c r="INS732" s="57"/>
      <c r="INT732" s="57"/>
      <c r="INU732" s="57"/>
      <c r="INV732" s="57"/>
      <c r="INW732" s="57"/>
      <c r="INX732" s="57"/>
      <c r="INY732" s="57"/>
      <c r="INZ732" s="57"/>
      <c r="IOA732" s="57"/>
      <c r="IOB732" s="57"/>
      <c r="IOC732" s="57"/>
      <c r="IOD732" s="57"/>
      <c r="IOE732" s="57"/>
      <c r="IOF732" s="57"/>
      <c r="IOG732" s="57"/>
      <c r="IOH732" s="57"/>
      <c r="IOI732" s="57"/>
      <c r="IOJ732" s="57"/>
      <c r="IOK732" s="57"/>
      <c r="IOL732" s="57"/>
      <c r="IOM732" s="57"/>
      <c r="ION732" s="57"/>
      <c r="IOO732" s="57"/>
      <c r="IOP732" s="57"/>
      <c r="IOQ732" s="57"/>
      <c r="IOR732" s="57"/>
      <c r="IOS732" s="57"/>
      <c r="IOT732" s="57"/>
      <c r="IOU732" s="57"/>
      <c r="IOV732" s="57"/>
      <c r="IOW732" s="57"/>
      <c r="IOX732" s="57"/>
      <c r="IOY732" s="57"/>
      <c r="IOZ732" s="57"/>
      <c r="IPA732" s="57"/>
      <c r="IPB732" s="57"/>
      <c r="IPC732" s="57"/>
      <c r="IPD732" s="57"/>
      <c r="IPE732" s="57"/>
      <c r="IPF732" s="57"/>
      <c r="IPG732" s="57"/>
      <c r="IPH732" s="57"/>
      <c r="IPI732" s="57"/>
      <c r="IPJ732" s="57"/>
      <c r="IPK732" s="57"/>
      <c r="IPL732" s="57"/>
      <c r="IPM732" s="57"/>
      <c r="IPN732" s="57"/>
      <c r="IPO732" s="57"/>
      <c r="IPP732" s="57"/>
      <c r="IPQ732" s="57"/>
      <c r="IPR732" s="57"/>
      <c r="IPS732" s="57"/>
      <c r="IPT732" s="57"/>
      <c r="IPU732" s="57"/>
      <c r="IPV732" s="57"/>
      <c r="IPW732" s="57"/>
      <c r="IPX732" s="57"/>
      <c r="IPY732" s="57"/>
      <c r="IPZ732" s="57"/>
      <c r="IQA732" s="57"/>
      <c r="IQB732" s="57"/>
      <c r="IQC732" s="57"/>
      <c r="IQD732" s="57"/>
      <c r="IQE732" s="57"/>
      <c r="IQF732" s="57"/>
      <c r="IQG732" s="57"/>
      <c r="IQH732" s="57"/>
      <c r="IQI732" s="57"/>
      <c r="IQJ732" s="57"/>
      <c r="IQK732" s="57"/>
      <c r="IQL732" s="57"/>
      <c r="IQM732" s="57"/>
      <c r="IQN732" s="57"/>
      <c r="IQO732" s="57"/>
      <c r="IQP732" s="57"/>
      <c r="IQQ732" s="57"/>
      <c r="IQR732" s="57"/>
      <c r="IQS732" s="57"/>
      <c r="IQT732" s="57"/>
      <c r="IQU732" s="57"/>
      <c r="IQV732" s="57"/>
      <c r="IQW732" s="57"/>
      <c r="IQX732" s="57"/>
      <c r="IQY732" s="57"/>
      <c r="IQZ732" s="57"/>
      <c r="IRA732" s="57"/>
      <c r="IRB732" s="57"/>
      <c r="IRC732" s="57"/>
      <c r="IRD732" s="57"/>
      <c r="IRE732" s="57"/>
      <c r="IRF732" s="57"/>
      <c r="IRG732" s="57"/>
      <c r="IRH732" s="57"/>
      <c r="IRI732" s="57"/>
      <c r="IRJ732" s="57"/>
      <c r="IRK732" s="57"/>
      <c r="IRL732" s="57"/>
      <c r="IRM732" s="57"/>
      <c r="IRN732" s="57"/>
      <c r="IRO732" s="57"/>
      <c r="IRP732" s="57"/>
      <c r="IRQ732" s="57"/>
      <c r="IRR732" s="57"/>
      <c r="IRS732" s="57"/>
      <c r="IRT732" s="57"/>
      <c r="IRU732" s="57"/>
      <c r="IRV732" s="57"/>
      <c r="IRW732" s="57"/>
      <c r="IRX732" s="57"/>
      <c r="IRY732" s="57"/>
      <c r="IRZ732" s="57"/>
      <c r="ISA732" s="57"/>
      <c r="ISB732" s="57"/>
      <c r="ISC732" s="57"/>
      <c r="ISD732" s="57"/>
      <c r="ISE732" s="57"/>
      <c r="ISF732" s="57"/>
      <c r="ISG732" s="57"/>
      <c r="ISH732" s="57"/>
      <c r="ISI732" s="57"/>
      <c r="ISJ732" s="57"/>
      <c r="ISK732" s="57"/>
      <c r="ISL732" s="57"/>
      <c r="ISM732" s="57"/>
      <c r="ISN732" s="57"/>
      <c r="ISO732" s="57"/>
      <c r="ISP732" s="57"/>
      <c r="ISQ732" s="57"/>
      <c r="ISR732" s="57"/>
      <c r="ISS732" s="57"/>
      <c r="IST732" s="57"/>
      <c r="ISU732" s="57"/>
      <c r="ISV732" s="57"/>
      <c r="ISW732" s="57"/>
      <c r="ISX732" s="57"/>
      <c r="ISY732" s="57"/>
      <c r="ISZ732" s="57"/>
      <c r="ITA732" s="57"/>
      <c r="ITB732" s="57"/>
      <c r="ITC732" s="57"/>
      <c r="ITD732" s="57"/>
      <c r="ITE732" s="57"/>
      <c r="ITF732" s="57"/>
      <c r="ITG732" s="57"/>
      <c r="ITH732" s="57"/>
      <c r="ITI732" s="57"/>
      <c r="ITJ732" s="57"/>
      <c r="ITK732" s="57"/>
      <c r="ITL732" s="57"/>
      <c r="ITM732" s="57"/>
      <c r="ITN732" s="57"/>
      <c r="ITO732" s="57"/>
      <c r="ITP732" s="57"/>
      <c r="ITQ732" s="57"/>
      <c r="ITR732" s="57"/>
      <c r="ITS732" s="57"/>
      <c r="ITT732" s="57"/>
      <c r="ITU732" s="57"/>
      <c r="ITV732" s="57"/>
      <c r="ITW732" s="57"/>
      <c r="ITX732" s="57"/>
      <c r="ITY732" s="57"/>
      <c r="ITZ732" s="57"/>
      <c r="IUA732" s="57"/>
      <c r="IUB732" s="57"/>
      <c r="IUC732" s="57"/>
      <c r="IUD732" s="57"/>
      <c r="IUE732" s="57"/>
      <c r="IUF732" s="57"/>
      <c r="IUG732" s="57"/>
      <c r="IUH732" s="57"/>
      <c r="IUI732" s="57"/>
      <c r="IUJ732" s="57"/>
      <c r="IUK732" s="57"/>
      <c r="IUL732" s="57"/>
      <c r="IUM732" s="57"/>
      <c r="IUN732" s="57"/>
      <c r="IUO732" s="57"/>
      <c r="IUP732" s="57"/>
      <c r="IUQ732" s="57"/>
      <c r="IUR732" s="57"/>
      <c r="IUS732" s="57"/>
      <c r="IUT732" s="57"/>
      <c r="IUU732" s="57"/>
      <c r="IUV732" s="57"/>
      <c r="IUW732" s="57"/>
      <c r="IUX732" s="57"/>
      <c r="IUY732" s="57"/>
      <c r="IUZ732" s="57"/>
      <c r="IVA732" s="57"/>
      <c r="IVB732" s="57"/>
      <c r="IVC732" s="57"/>
      <c r="IVD732" s="57"/>
      <c r="IVE732" s="57"/>
      <c r="IVF732" s="57"/>
      <c r="IVG732" s="57"/>
      <c r="IVH732" s="57"/>
      <c r="IVI732" s="57"/>
      <c r="IVJ732" s="57"/>
      <c r="IVK732" s="57"/>
      <c r="IVL732" s="57"/>
      <c r="IVM732" s="57"/>
      <c r="IVN732" s="57"/>
      <c r="IVO732" s="57"/>
      <c r="IVP732" s="57"/>
      <c r="IVQ732" s="57"/>
      <c r="IVR732" s="57"/>
      <c r="IVS732" s="57"/>
      <c r="IVT732" s="57"/>
      <c r="IVU732" s="57"/>
      <c r="IVV732" s="57"/>
      <c r="IVW732" s="57"/>
      <c r="IVX732" s="57"/>
      <c r="IVY732" s="57"/>
      <c r="IVZ732" s="57"/>
      <c r="IWA732" s="57"/>
      <c r="IWB732" s="57"/>
      <c r="IWC732" s="57"/>
      <c r="IWD732" s="57"/>
      <c r="IWE732" s="57"/>
      <c r="IWF732" s="57"/>
      <c r="IWG732" s="57"/>
      <c r="IWH732" s="57"/>
      <c r="IWI732" s="57"/>
      <c r="IWJ732" s="57"/>
      <c r="IWK732" s="57"/>
      <c r="IWL732" s="57"/>
      <c r="IWM732" s="57"/>
      <c r="IWN732" s="57"/>
      <c r="IWO732" s="57"/>
      <c r="IWP732" s="57"/>
      <c r="IWQ732" s="57"/>
      <c r="IWR732" s="57"/>
      <c r="IWS732" s="57"/>
      <c r="IWT732" s="57"/>
      <c r="IWU732" s="57"/>
      <c r="IWV732" s="57"/>
      <c r="IWW732" s="57"/>
      <c r="IWX732" s="57"/>
      <c r="IWY732" s="57"/>
      <c r="IWZ732" s="57"/>
      <c r="IXA732" s="57"/>
      <c r="IXB732" s="57"/>
      <c r="IXC732" s="57"/>
      <c r="IXD732" s="57"/>
      <c r="IXE732" s="57"/>
      <c r="IXF732" s="57"/>
      <c r="IXG732" s="57"/>
      <c r="IXH732" s="57"/>
      <c r="IXI732" s="57"/>
      <c r="IXJ732" s="57"/>
      <c r="IXK732" s="57"/>
      <c r="IXL732" s="57"/>
      <c r="IXM732" s="57"/>
      <c r="IXN732" s="57"/>
      <c r="IXO732" s="57"/>
      <c r="IXP732" s="57"/>
      <c r="IXQ732" s="57"/>
      <c r="IXR732" s="57"/>
      <c r="IXS732" s="57"/>
      <c r="IXT732" s="57"/>
      <c r="IXU732" s="57"/>
      <c r="IXV732" s="57"/>
      <c r="IXW732" s="57"/>
      <c r="IXX732" s="57"/>
      <c r="IXY732" s="57"/>
      <c r="IXZ732" s="57"/>
      <c r="IYA732" s="57"/>
      <c r="IYB732" s="57"/>
      <c r="IYC732" s="57"/>
      <c r="IYD732" s="57"/>
      <c r="IYE732" s="57"/>
      <c r="IYF732" s="57"/>
      <c r="IYG732" s="57"/>
      <c r="IYH732" s="57"/>
      <c r="IYI732" s="57"/>
      <c r="IYJ732" s="57"/>
      <c r="IYK732" s="57"/>
      <c r="IYL732" s="57"/>
      <c r="IYM732" s="57"/>
      <c r="IYN732" s="57"/>
      <c r="IYO732" s="57"/>
      <c r="IYP732" s="57"/>
      <c r="IYQ732" s="57"/>
      <c r="IYR732" s="57"/>
      <c r="IYS732" s="57"/>
      <c r="IYT732" s="57"/>
      <c r="IYU732" s="57"/>
      <c r="IYV732" s="57"/>
      <c r="IYW732" s="57"/>
      <c r="IYX732" s="57"/>
      <c r="IYY732" s="57"/>
      <c r="IYZ732" s="57"/>
      <c r="IZA732" s="57"/>
      <c r="IZB732" s="57"/>
      <c r="IZC732" s="57"/>
      <c r="IZD732" s="57"/>
      <c r="IZE732" s="57"/>
      <c r="IZF732" s="57"/>
      <c r="IZG732" s="57"/>
      <c r="IZH732" s="57"/>
      <c r="IZI732" s="57"/>
      <c r="IZJ732" s="57"/>
      <c r="IZK732" s="57"/>
      <c r="IZL732" s="57"/>
      <c r="IZM732" s="57"/>
      <c r="IZN732" s="57"/>
      <c r="IZO732" s="57"/>
      <c r="IZP732" s="57"/>
      <c r="IZQ732" s="57"/>
      <c r="IZR732" s="57"/>
      <c r="IZS732" s="57"/>
      <c r="IZT732" s="57"/>
      <c r="IZU732" s="57"/>
      <c r="IZV732" s="57"/>
      <c r="IZW732" s="57"/>
      <c r="IZX732" s="57"/>
      <c r="IZY732" s="57"/>
      <c r="IZZ732" s="57"/>
      <c r="JAA732" s="57"/>
      <c r="JAB732" s="57"/>
      <c r="JAC732" s="57"/>
      <c r="JAD732" s="57"/>
      <c r="JAE732" s="57"/>
      <c r="JAF732" s="57"/>
      <c r="JAG732" s="57"/>
      <c r="JAH732" s="57"/>
      <c r="JAI732" s="57"/>
      <c r="JAJ732" s="57"/>
      <c r="JAK732" s="57"/>
      <c r="JAL732" s="57"/>
      <c r="JAM732" s="57"/>
      <c r="JAN732" s="57"/>
      <c r="JAO732" s="57"/>
      <c r="JAP732" s="57"/>
      <c r="JAQ732" s="57"/>
      <c r="JAR732" s="57"/>
      <c r="JAS732" s="57"/>
      <c r="JAT732" s="57"/>
      <c r="JAU732" s="57"/>
      <c r="JAV732" s="57"/>
      <c r="JAW732" s="57"/>
      <c r="JAX732" s="57"/>
      <c r="JAY732" s="57"/>
      <c r="JAZ732" s="57"/>
      <c r="JBA732" s="57"/>
      <c r="JBB732" s="57"/>
      <c r="JBC732" s="57"/>
      <c r="JBD732" s="57"/>
      <c r="JBE732" s="57"/>
      <c r="JBF732" s="57"/>
      <c r="JBG732" s="57"/>
      <c r="JBH732" s="57"/>
      <c r="JBI732" s="57"/>
      <c r="JBJ732" s="57"/>
      <c r="JBK732" s="57"/>
      <c r="JBL732" s="57"/>
      <c r="JBM732" s="57"/>
      <c r="JBN732" s="57"/>
      <c r="JBO732" s="57"/>
      <c r="JBP732" s="57"/>
      <c r="JBQ732" s="57"/>
      <c r="JBR732" s="57"/>
      <c r="JBS732" s="57"/>
      <c r="JBT732" s="57"/>
      <c r="JBU732" s="57"/>
      <c r="JBV732" s="57"/>
      <c r="JBW732" s="57"/>
      <c r="JBX732" s="57"/>
      <c r="JBY732" s="57"/>
      <c r="JBZ732" s="57"/>
      <c r="JCA732" s="57"/>
      <c r="JCB732" s="57"/>
      <c r="JCC732" s="57"/>
      <c r="JCD732" s="57"/>
      <c r="JCE732" s="57"/>
      <c r="JCF732" s="57"/>
      <c r="JCG732" s="57"/>
      <c r="JCH732" s="57"/>
      <c r="JCI732" s="57"/>
      <c r="JCJ732" s="57"/>
      <c r="JCK732" s="57"/>
      <c r="JCL732" s="57"/>
      <c r="JCM732" s="57"/>
      <c r="JCN732" s="57"/>
      <c r="JCO732" s="57"/>
      <c r="JCP732" s="57"/>
      <c r="JCQ732" s="57"/>
      <c r="JCR732" s="57"/>
      <c r="JCS732" s="57"/>
      <c r="JCT732" s="57"/>
      <c r="JCU732" s="57"/>
      <c r="JCV732" s="57"/>
      <c r="JCW732" s="57"/>
      <c r="JCX732" s="57"/>
      <c r="JCY732" s="57"/>
      <c r="JCZ732" s="57"/>
      <c r="JDA732" s="57"/>
      <c r="JDB732" s="57"/>
      <c r="JDC732" s="57"/>
      <c r="JDD732" s="57"/>
      <c r="JDE732" s="57"/>
      <c r="JDF732" s="57"/>
      <c r="JDG732" s="57"/>
      <c r="JDH732" s="57"/>
      <c r="JDI732" s="57"/>
      <c r="JDJ732" s="57"/>
      <c r="JDK732" s="57"/>
      <c r="JDL732" s="57"/>
      <c r="JDM732" s="57"/>
      <c r="JDN732" s="57"/>
      <c r="JDO732" s="57"/>
      <c r="JDP732" s="57"/>
      <c r="JDQ732" s="57"/>
      <c r="JDR732" s="57"/>
      <c r="JDS732" s="57"/>
      <c r="JDT732" s="57"/>
      <c r="JDU732" s="57"/>
      <c r="JDV732" s="57"/>
      <c r="JDW732" s="57"/>
      <c r="JDX732" s="57"/>
      <c r="JDY732" s="57"/>
      <c r="JDZ732" s="57"/>
      <c r="JEA732" s="57"/>
      <c r="JEB732" s="57"/>
      <c r="JEC732" s="57"/>
      <c r="JED732" s="57"/>
      <c r="JEE732" s="57"/>
      <c r="JEF732" s="57"/>
      <c r="JEG732" s="57"/>
      <c r="JEH732" s="57"/>
      <c r="JEI732" s="57"/>
      <c r="JEJ732" s="57"/>
      <c r="JEK732" s="57"/>
      <c r="JEL732" s="57"/>
      <c r="JEM732" s="57"/>
      <c r="JEN732" s="57"/>
      <c r="JEO732" s="57"/>
      <c r="JEP732" s="57"/>
      <c r="JEQ732" s="57"/>
      <c r="JER732" s="57"/>
      <c r="JES732" s="57"/>
      <c r="JET732" s="57"/>
      <c r="JEU732" s="57"/>
      <c r="JEV732" s="57"/>
      <c r="JEW732" s="57"/>
      <c r="JEX732" s="57"/>
      <c r="JEY732" s="57"/>
      <c r="JEZ732" s="57"/>
      <c r="JFA732" s="57"/>
      <c r="JFB732" s="57"/>
      <c r="JFC732" s="57"/>
      <c r="JFD732" s="57"/>
      <c r="JFE732" s="57"/>
      <c r="JFF732" s="57"/>
      <c r="JFG732" s="57"/>
      <c r="JFH732" s="57"/>
      <c r="JFI732" s="57"/>
      <c r="JFJ732" s="57"/>
      <c r="JFK732" s="57"/>
      <c r="JFL732" s="57"/>
      <c r="JFM732" s="57"/>
      <c r="JFN732" s="57"/>
      <c r="JFO732" s="57"/>
      <c r="JFP732" s="57"/>
      <c r="JFQ732" s="57"/>
      <c r="JFR732" s="57"/>
      <c r="JFS732" s="57"/>
      <c r="JFT732" s="57"/>
      <c r="JFU732" s="57"/>
      <c r="JFV732" s="57"/>
      <c r="JFW732" s="57"/>
      <c r="JFX732" s="57"/>
      <c r="JFY732" s="57"/>
      <c r="JFZ732" s="57"/>
      <c r="JGA732" s="57"/>
      <c r="JGB732" s="57"/>
      <c r="JGC732" s="57"/>
      <c r="JGD732" s="57"/>
      <c r="JGE732" s="57"/>
      <c r="JGF732" s="57"/>
      <c r="JGG732" s="57"/>
      <c r="JGH732" s="57"/>
      <c r="JGI732" s="57"/>
      <c r="JGJ732" s="57"/>
      <c r="JGK732" s="57"/>
      <c r="JGL732" s="57"/>
      <c r="JGM732" s="57"/>
      <c r="JGN732" s="57"/>
      <c r="JGO732" s="57"/>
      <c r="JGP732" s="57"/>
      <c r="JGQ732" s="57"/>
      <c r="JGR732" s="57"/>
      <c r="JGS732" s="57"/>
      <c r="JGT732" s="57"/>
      <c r="JGU732" s="57"/>
      <c r="JGV732" s="57"/>
      <c r="JGW732" s="57"/>
      <c r="JGX732" s="57"/>
      <c r="JGY732" s="57"/>
      <c r="JGZ732" s="57"/>
      <c r="JHA732" s="57"/>
      <c r="JHB732" s="57"/>
      <c r="JHC732" s="57"/>
      <c r="JHD732" s="57"/>
      <c r="JHE732" s="57"/>
      <c r="JHF732" s="57"/>
      <c r="JHG732" s="57"/>
      <c r="JHH732" s="57"/>
      <c r="JHI732" s="57"/>
      <c r="JHJ732" s="57"/>
      <c r="JHK732" s="57"/>
      <c r="JHL732" s="57"/>
      <c r="JHM732" s="57"/>
      <c r="JHN732" s="57"/>
      <c r="JHO732" s="57"/>
      <c r="JHP732" s="57"/>
      <c r="JHQ732" s="57"/>
      <c r="JHR732" s="57"/>
      <c r="JHS732" s="57"/>
      <c r="JHT732" s="57"/>
      <c r="JHU732" s="57"/>
      <c r="JHV732" s="57"/>
      <c r="JHW732" s="57"/>
      <c r="JHX732" s="57"/>
      <c r="JHY732" s="57"/>
      <c r="JHZ732" s="57"/>
      <c r="JIA732" s="57"/>
      <c r="JIB732" s="57"/>
      <c r="JIC732" s="57"/>
      <c r="JID732" s="57"/>
      <c r="JIE732" s="57"/>
      <c r="JIF732" s="57"/>
      <c r="JIG732" s="57"/>
      <c r="JIH732" s="57"/>
      <c r="JII732" s="57"/>
      <c r="JIJ732" s="57"/>
      <c r="JIK732" s="57"/>
      <c r="JIL732" s="57"/>
      <c r="JIM732" s="57"/>
      <c r="JIN732" s="57"/>
      <c r="JIO732" s="57"/>
      <c r="JIP732" s="57"/>
      <c r="JIQ732" s="57"/>
      <c r="JIR732" s="57"/>
      <c r="JIS732" s="57"/>
      <c r="JIT732" s="57"/>
      <c r="JIU732" s="57"/>
      <c r="JIV732" s="57"/>
      <c r="JIW732" s="57"/>
      <c r="JIX732" s="57"/>
      <c r="JIY732" s="57"/>
      <c r="JIZ732" s="57"/>
      <c r="JJA732" s="57"/>
      <c r="JJB732" s="57"/>
      <c r="JJC732" s="57"/>
      <c r="JJD732" s="57"/>
      <c r="JJE732" s="57"/>
      <c r="JJF732" s="57"/>
      <c r="JJG732" s="57"/>
      <c r="JJH732" s="57"/>
      <c r="JJI732" s="57"/>
      <c r="JJJ732" s="57"/>
      <c r="JJK732" s="57"/>
      <c r="JJL732" s="57"/>
      <c r="JJM732" s="57"/>
      <c r="JJN732" s="57"/>
      <c r="JJO732" s="57"/>
      <c r="JJP732" s="57"/>
      <c r="JJQ732" s="57"/>
      <c r="JJR732" s="57"/>
      <c r="JJS732" s="57"/>
      <c r="JJT732" s="57"/>
      <c r="JJU732" s="57"/>
      <c r="JJV732" s="57"/>
      <c r="JJW732" s="57"/>
      <c r="JJX732" s="57"/>
      <c r="JJY732" s="57"/>
      <c r="JJZ732" s="57"/>
      <c r="JKA732" s="57"/>
      <c r="JKB732" s="57"/>
      <c r="JKC732" s="57"/>
      <c r="JKD732" s="57"/>
      <c r="JKE732" s="57"/>
      <c r="JKF732" s="57"/>
      <c r="JKG732" s="57"/>
      <c r="JKH732" s="57"/>
      <c r="JKI732" s="57"/>
      <c r="JKJ732" s="57"/>
      <c r="JKK732" s="57"/>
      <c r="JKL732" s="57"/>
      <c r="JKM732" s="57"/>
      <c r="JKN732" s="57"/>
      <c r="JKO732" s="57"/>
      <c r="JKP732" s="57"/>
      <c r="JKQ732" s="57"/>
      <c r="JKR732" s="57"/>
      <c r="JKS732" s="57"/>
      <c r="JKT732" s="57"/>
      <c r="JKU732" s="57"/>
      <c r="JKV732" s="57"/>
      <c r="JKW732" s="57"/>
      <c r="JKX732" s="57"/>
      <c r="JKY732" s="57"/>
      <c r="JKZ732" s="57"/>
      <c r="JLA732" s="57"/>
      <c r="JLB732" s="57"/>
      <c r="JLC732" s="57"/>
      <c r="JLD732" s="57"/>
      <c r="JLE732" s="57"/>
      <c r="JLF732" s="57"/>
      <c r="JLG732" s="57"/>
      <c r="JLH732" s="57"/>
      <c r="JLI732" s="57"/>
      <c r="JLJ732" s="57"/>
      <c r="JLK732" s="57"/>
      <c r="JLL732" s="57"/>
      <c r="JLM732" s="57"/>
      <c r="JLN732" s="57"/>
      <c r="JLO732" s="57"/>
      <c r="JLP732" s="57"/>
      <c r="JLQ732" s="57"/>
      <c r="JLR732" s="57"/>
      <c r="JLS732" s="57"/>
      <c r="JLT732" s="57"/>
      <c r="JLU732" s="57"/>
      <c r="JLV732" s="57"/>
      <c r="JLW732" s="57"/>
      <c r="JLX732" s="57"/>
      <c r="JLY732" s="57"/>
      <c r="JLZ732" s="57"/>
      <c r="JMA732" s="57"/>
      <c r="JMB732" s="57"/>
      <c r="JMC732" s="57"/>
      <c r="JMD732" s="57"/>
      <c r="JME732" s="57"/>
      <c r="JMF732" s="57"/>
      <c r="JMG732" s="57"/>
      <c r="JMH732" s="57"/>
      <c r="JMI732" s="57"/>
      <c r="JMJ732" s="57"/>
      <c r="JMK732" s="57"/>
      <c r="JML732" s="57"/>
      <c r="JMM732" s="57"/>
      <c r="JMN732" s="57"/>
      <c r="JMO732" s="57"/>
      <c r="JMP732" s="57"/>
      <c r="JMQ732" s="57"/>
      <c r="JMR732" s="57"/>
      <c r="JMS732" s="57"/>
      <c r="JMT732" s="57"/>
      <c r="JMU732" s="57"/>
      <c r="JMV732" s="57"/>
      <c r="JMW732" s="57"/>
      <c r="JMX732" s="57"/>
      <c r="JMY732" s="57"/>
      <c r="JMZ732" s="57"/>
      <c r="JNA732" s="57"/>
      <c r="JNB732" s="57"/>
      <c r="JNC732" s="57"/>
      <c r="JND732" s="57"/>
      <c r="JNE732" s="57"/>
      <c r="JNF732" s="57"/>
      <c r="JNG732" s="57"/>
      <c r="JNH732" s="57"/>
      <c r="JNI732" s="57"/>
      <c r="JNJ732" s="57"/>
      <c r="JNK732" s="57"/>
      <c r="JNL732" s="57"/>
      <c r="JNM732" s="57"/>
      <c r="JNN732" s="57"/>
      <c r="JNO732" s="57"/>
      <c r="JNP732" s="57"/>
      <c r="JNQ732" s="57"/>
      <c r="JNR732" s="57"/>
      <c r="JNS732" s="57"/>
      <c r="JNT732" s="57"/>
      <c r="JNU732" s="57"/>
      <c r="JNV732" s="57"/>
      <c r="JNW732" s="57"/>
      <c r="JNX732" s="57"/>
      <c r="JNY732" s="57"/>
      <c r="JNZ732" s="57"/>
      <c r="JOA732" s="57"/>
      <c r="JOB732" s="57"/>
      <c r="JOC732" s="57"/>
      <c r="JOD732" s="57"/>
      <c r="JOE732" s="57"/>
      <c r="JOF732" s="57"/>
      <c r="JOG732" s="57"/>
      <c r="JOH732" s="57"/>
      <c r="JOI732" s="57"/>
      <c r="JOJ732" s="57"/>
      <c r="JOK732" s="57"/>
      <c r="JOL732" s="57"/>
      <c r="JOM732" s="57"/>
      <c r="JON732" s="57"/>
      <c r="JOO732" s="57"/>
      <c r="JOP732" s="57"/>
      <c r="JOQ732" s="57"/>
      <c r="JOR732" s="57"/>
      <c r="JOS732" s="57"/>
      <c r="JOT732" s="57"/>
      <c r="JOU732" s="57"/>
      <c r="JOV732" s="57"/>
      <c r="JOW732" s="57"/>
      <c r="JOX732" s="57"/>
      <c r="JOY732" s="57"/>
      <c r="JOZ732" s="57"/>
      <c r="JPA732" s="57"/>
      <c r="JPB732" s="57"/>
      <c r="JPC732" s="57"/>
      <c r="JPD732" s="57"/>
      <c r="JPE732" s="57"/>
      <c r="JPF732" s="57"/>
      <c r="JPG732" s="57"/>
      <c r="JPH732" s="57"/>
      <c r="JPI732" s="57"/>
      <c r="JPJ732" s="57"/>
      <c r="JPK732" s="57"/>
      <c r="JPL732" s="57"/>
      <c r="JPM732" s="57"/>
      <c r="JPN732" s="57"/>
      <c r="JPO732" s="57"/>
      <c r="JPP732" s="57"/>
      <c r="JPQ732" s="57"/>
      <c r="JPR732" s="57"/>
      <c r="JPS732" s="57"/>
      <c r="JPT732" s="57"/>
      <c r="JPU732" s="57"/>
      <c r="JPV732" s="57"/>
      <c r="JPW732" s="57"/>
      <c r="JPX732" s="57"/>
      <c r="JPY732" s="57"/>
      <c r="JPZ732" s="57"/>
      <c r="JQA732" s="57"/>
      <c r="JQB732" s="57"/>
      <c r="JQC732" s="57"/>
      <c r="JQD732" s="57"/>
      <c r="JQE732" s="57"/>
      <c r="JQF732" s="57"/>
      <c r="JQG732" s="57"/>
      <c r="JQH732" s="57"/>
      <c r="JQI732" s="57"/>
      <c r="JQJ732" s="57"/>
      <c r="JQK732" s="57"/>
      <c r="JQL732" s="57"/>
      <c r="JQM732" s="57"/>
      <c r="JQN732" s="57"/>
      <c r="JQO732" s="57"/>
      <c r="JQP732" s="57"/>
      <c r="JQQ732" s="57"/>
      <c r="JQR732" s="57"/>
      <c r="JQS732" s="57"/>
      <c r="JQT732" s="57"/>
      <c r="JQU732" s="57"/>
      <c r="JQV732" s="57"/>
      <c r="JQW732" s="57"/>
      <c r="JQX732" s="57"/>
      <c r="JQY732" s="57"/>
      <c r="JQZ732" s="57"/>
      <c r="JRA732" s="57"/>
      <c r="JRB732" s="57"/>
      <c r="JRC732" s="57"/>
      <c r="JRD732" s="57"/>
      <c r="JRE732" s="57"/>
      <c r="JRF732" s="57"/>
      <c r="JRG732" s="57"/>
      <c r="JRH732" s="57"/>
      <c r="JRI732" s="57"/>
      <c r="JRJ732" s="57"/>
      <c r="JRK732" s="57"/>
      <c r="JRL732" s="57"/>
      <c r="JRM732" s="57"/>
      <c r="JRN732" s="57"/>
      <c r="JRO732" s="57"/>
      <c r="JRP732" s="57"/>
      <c r="JRQ732" s="57"/>
      <c r="JRR732" s="57"/>
      <c r="JRS732" s="57"/>
      <c r="JRT732" s="57"/>
      <c r="JRU732" s="57"/>
      <c r="JRV732" s="57"/>
      <c r="JRW732" s="57"/>
      <c r="JRX732" s="57"/>
      <c r="JRY732" s="57"/>
      <c r="JRZ732" s="57"/>
      <c r="JSA732" s="57"/>
      <c r="JSB732" s="57"/>
      <c r="JSC732" s="57"/>
      <c r="JSD732" s="57"/>
      <c r="JSE732" s="57"/>
      <c r="JSF732" s="57"/>
      <c r="JSG732" s="57"/>
      <c r="JSH732" s="57"/>
      <c r="JSI732" s="57"/>
      <c r="JSJ732" s="57"/>
      <c r="JSK732" s="57"/>
      <c r="JSL732" s="57"/>
      <c r="JSM732" s="57"/>
      <c r="JSN732" s="57"/>
      <c r="JSO732" s="57"/>
      <c r="JSP732" s="57"/>
      <c r="JSQ732" s="57"/>
      <c r="JSR732" s="57"/>
      <c r="JSS732" s="57"/>
      <c r="JST732" s="57"/>
      <c r="JSU732" s="57"/>
      <c r="JSV732" s="57"/>
      <c r="JSW732" s="57"/>
      <c r="JSX732" s="57"/>
      <c r="JSY732" s="57"/>
      <c r="JSZ732" s="57"/>
      <c r="JTA732" s="57"/>
      <c r="JTB732" s="57"/>
      <c r="JTC732" s="57"/>
      <c r="JTD732" s="57"/>
      <c r="JTE732" s="57"/>
      <c r="JTF732" s="57"/>
      <c r="JTG732" s="57"/>
      <c r="JTH732" s="57"/>
      <c r="JTI732" s="57"/>
      <c r="JTJ732" s="57"/>
      <c r="JTK732" s="57"/>
      <c r="JTL732" s="57"/>
      <c r="JTM732" s="57"/>
      <c r="JTN732" s="57"/>
      <c r="JTO732" s="57"/>
      <c r="JTP732" s="57"/>
      <c r="JTQ732" s="57"/>
      <c r="JTR732" s="57"/>
      <c r="JTS732" s="57"/>
      <c r="JTT732" s="57"/>
      <c r="JTU732" s="57"/>
      <c r="JTV732" s="57"/>
      <c r="JTW732" s="57"/>
      <c r="JTX732" s="57"/>
      <c r="JTY732" s="57"/>
      <c r="JTZ732" s="57"/>
      <c r="JUA732" s="57"/>
      <c r="JUB732" s="57"/>
      <c r="JUC732" s="57"/>
      <c r="JUD732" s="57"/>
      <c r="JUE732" s="57"/>
      <c r="JUF732" s="57"/>
      <c r="JUG732" s="57"/>
      <c r="JUH732" s="57"/>
      <c r="JUI732" s="57"/>
      <c r="JUJ732" s="57"/>
      <c r="JUK732" s="57"/>
      <c r="JUL732" s="57"/>
      <c r="JUM732" s="57"/>
      <c r="JUN732" s="57"/>
      <c r="JUO732" s="57"/>
      <c r="JUP732" s="57"/>
      <c r="JUQ732" s="57"/>
      <c r="JUR732" s="57"/>
      <c r="JUS732" s="57"/>
      <c r="JUT732" s="57"/>
      <c r="JUU732" s="57"/>
      <c r="JUV732" s="57"/>
      <c r="JUW732" s="57"/>
      <c r="JUX732" s="57"/>
      <c r="JUY732" s="57"/>
      <c r="JUZ732" s="57"/>
      <c r="JVA732" s="57"/>
      <c r="JVB732" s="57"/>
      <c r="JVC732" s="57"/>
      <c r="JVD732" s="57"/>
      <c r="JVE732" s="57"/>
      <c r="JVF732" s="57"/>
      <c r="JVG732" s="57"/>
      <c r="JVH732" s="57"/>
      <c r="JVI732" s="57"/>
      <c r="JVJ732" s="57"/>
      <c r="JVK732" s="57"/>
      <c r="JVL732" s="57"/>
      <c r="JVM732" s="57"/>
      <c r="JVN732" s="57"/>
      <c r="JVO732" s="57"/>
      <c r="JVP732" s="57"/>
      <c r="JVQ732" s="57"/>
      <c r="JVR732" s="57"/>
      <c r="JVS732" s="57"/>
      <c r="JVT732" s="57"/>
      <c r="JVU732" s="57"/>
      <c r="JVV732" s="57"/>
      <c r="JVW732" s="57"/>
      <c r="JVX732" s="57"/>
      <c r="JVY732" s="57"/>
      <c r="JVZ732" s="57"/>
      <c r="JWA732" s="57"/>
      <c r="JWB732" s="57"/>
      <c r="JWC732" s="57"/>
      <c r="JWD732" s="57"/>
      <c r="JWE732" s="57"/>
      <c r="JWF732" s="57"/>
      <c r="JWG732" s="57"/>
      <c r="JWH732" s="57"/>
      <c r="JWI732" s="57"/>
      <c r="JWJ732" s="57"/>
      <c r="JWK732" s="57"/>
      <c r="JWL732" s="57"/>
      <c r="JWM732" s="57"/>
      <c r="JWN732" s="57"/>
      <c r="JWO732" s="57"/>
      <c r="JWP732" s="57"/>
      <c r="JWQ732" s="57"/>
      <c r="JWR732" s="57"/>
      <c r="JWS732" s="57"/>
      <c r="JWT732" s="57"/>
      <c r="JWU732" s="57"/>
      <c r="JWV732" s="57"/>
      <c r="JWW732" s="57"/>
      <c r="JWX732" s="57"/>
      <c r="JWY732" s="57"/>
      <c r="JWZ732" s="57"/>
      <c r="JXA732" s="57"/>
      <c r="JXB732" s="57"/>
      <c r="JXC732" s="57"/>
      <c r="JXD732" s="57"/>
      <c r="JXE732" s="57"/>
      <c r="JXF732" s="57"/>
      <c r="JXG732" s="57"/>
      <c r="JXH732" s="57"/>
      <c r="JXI732" s="57"/>
      <c r="JXJ732" s="57"/>
      <c r="JXK732" s="57"/>
      <c r="JXL732" s="57"/>
      <c r="JXM732" s="57"/>
      <c r="JXN732" s="57"/>
      <c r="JXO732" s="57"/>
      <c r="JXP732" s="57"/>
      <c r="JXQ732" s="57"/>
      <c r="JXR732" s="57"/>
      <c r="JXS732" s="57"/>
      <c r="JXT732" s="57"/>
      <c r="JXU732" s="57"/>
      <c r="JXV732" s="57"/>
      <c r="JXW732" s="57"/>
      <c r="JXX732" s="57"/>
      <c r="JXY732" s="57"/>
      <c r="JXZ732" s="57"/>
      <c r="JYA732" s="57"/>
      <c r="JYB732" s="57"/>
      <c r="JYC732" s="57"/>
      <c r="JYD732" s="57"/>
      <c r="JYE732" s="57"/>
      <c r="JYF732" s="57"/>
      <c r="JYG732" s="57"/>
      <c r="JYH732" s="57"/>
      <c r="JYI732" s="57"/>
      <c r="JYJ732" s="57"/>
      <c r="JYK732" s="57"/>
      <c r="JYL732" s="57"/>
      <c r="JYM732" s="57"/>
      <c r="JYN732" s="57"/>
      <c r="JYO732" s="57"/>
      <c r="JYP732" s="57"/>
      <c r="JYQ732" s="57"/>
      <c r="JYR732" s="57"/>
      <c r="JYS732" s="57"/>
      <c r="JYT732" s="57"/>
      <c r="JYU732" s="57"/>
      <c r="JYV732" s="57"/>
      <c r="JYW732" s="57"/>
      <c r="JYX732" s="57"/>
      <c r="JYY732" s="57"/>
      <c r="JYZ732" s="57"/>
      <c r="JZA732" s="57"/>
      <c r="JZB732" s="57"/>
      <c r="JZC732" s="57"/>
      <c r="JZD732" s="57"/>
      <c r="JZE732" s="57"/>
      <c r="JZF732" s="57"/>
      <c r="JZG732" s="57"/>
      <c r="JZH732" s="57"/>
      <c r="JZI732" s="57"/>
      <c r="JZJ732" s="57"/>
      <c r="JZK732" s="57"/>
      <c r="JZL732" s="57"/>
      <c r="JZM732" s="57"/>
      <c r="JZN732" s="57"/>
      <c r="JZO732" s="57"/>
      <c r="JZP732" s="57"/>
      <c r="JZQ732" s="57"/>
      <c r="JZR732" s="57"/>
      <c r="JZS732" s="57"/>
      <c r="JZT732" s="57"/>
      <c r="JZU732" s="57"/>
      <c r="JZV732" s="57"/>
      <c r="JZW732" s="57"/>
      <c r="JZX732" s="57"/>
      <c r="JZY732" s="57"/>
      <c r="JZZ732" s="57"/>
      <c r="KAA732" s="57"/>
      <c r="KAB732" s="57"/>
      <c r="KAC732" s="57"/>
      <c r="KAD732" s="57"/>
      <c r="KAE732" s="57"/>
      <c r="KAF732" s="57"/>
      <c r="KAG732" s="57"/>
      <c r="KAH732" s="57"/>
      <c r="KAI732" s="57"/>
      <c r="KAJ732" s="57"/>
      <c r="KAK732" s="57"/>
      <c r="KAL732" s="57"/>
      <c r="KAM732" s="57"/>
      <c r="KAN732" s="57"/>
      <c r="KAO732" s="57"/>
      <c r="KAP732" s="57"/>
      <c r="KAQ732" s="57"/>
      <c r="KAR732" s="57"/>
      <c r="KAS732" s="57"/>
      <c r="KAT732" s="57"/>
      <c r="KAU732" s="57"/>
      <c r="KAV732" s="57"/>
      <c r="KAW732" s="57"/>
      <c r="KAX732" s="57"/>
      <c r="KAY732" s="57"/>
      <c r="KAZ732" s="57"/>
      <c r="KBA732" s="57"/>
      <c r="KBB732" s="57"/>
      <c r="KBC732" s="57"/>
      <c r="KBD732" s="57"/>
      <c r="KBE732" s="57"/>
      <c r="KBF732" s="57"/>
      <c r="KBG732" s="57"/>
      <c r="KBH732" s="57"/>
      <c r="KBI732" s="57"/>
      <c r="KBJ732" s="57"/>
      <c r="KBK732" s="57"/>
      <c r="KBL732" s="57"/>
      <c r="KBM732" s="57"/>
      <c r="KBN732" s="57"/>
      <c r="KBO732" s="57"/>
      <c r="KBP732" s="57"/>
      <c r="KBQ732" s="57"/>
      <c r="KBR732" s="57"/>
      <c r="KBS732" s="57"/>
      <c r="KBT732" s="57"/>
      <c r="KBU732" s="57"/>
      <c r="KBV732" s="57"/>
      <c r="KBW732" s="57"/>
      <c r="KBX732" s="57"/>
      <c r="KBY732" s="57"/>
      <c r="KBZ732" s="57"/>
      <c r="KCA732" s="57"/>
      <c r="KCB732" s="57"/>
      <c r="KCC732" s="57"/>
      <c r="KCD732" s="57"/>
      <c r="KCE732" s="57"/>
      <c r="KCF732" s="57"/>
      <c r="KCG732" s="57"/>
      <c r="KCH732" s="57"/>
      <c r="KCI732" s="57"/>
      <c r="KCJ732" s="57"/>
      <c r="KCK732" s="57"/>
      <c r="KCL732" s="57"/>
      <c r="KCM732" s="57"/>
      <c r="KCN732" s="57"/>
      <c r="KCO732" s="57"/>
      <c r="KCP732" s="57"/>
      <c r="KCQ732" s="57"/>
      <c r="KCR732" s="57"/>
      <c r="KCS732" s="57"/>
      <c r="KCT732" s="57"/>
      <c r="KCU732" s="57"/>
      <c r="KCV732" s="57"/>
      <c r="KCW732" s="57"/>
      <c r="KCX732" s="57"/>
      <c r="KCY732" s="57"/>
      <c r="KCZ732" s="57"/>
      <c r="KDA732" s="57"/>
      <c r="KDB732" s="57"/>
      <c r="KDC732" s="57"/>
      <c r="KDD732" s="57"/>
      <c r="KDE732" s="57"/>
      <c r="KDF732" s="57"/>
      <c r="KDG732" s="57"/>
      <c r="KDH732" s="57"/>
      <c r="KDI732" s="57"/>
      <c r="KDJ732" s="57"/>
      <c r="KDK732" s="57"/>
      <c r="KDL732" s="57"/>
      <c r="KDM732" s="57"/>
      <c r="KDN732" s="57"/>
      <c r="KDO732" s="57"/>
      <c r="KDP732" s="57"/>
      <c r="KDQ732" s="57"/>
      <c r="KDR732" s="57"/>
      <c r="KDS732" s="57"/>
      <c r="KDT732" s="57"/>
      <c r="KDU732" s="57"/>
      <c r="KDV732" s="57"/>
      <c r="KDW732" s="57"/>
      <c r="KDX732" s="57"/>
      <c r="KDY732" s="57"/>
      <c r="KDZ732" s="57"/>
      <c r="KEA732" s="57"/>
      <c r="KEB732" s="57"/>
      <c r="KEC732" s="57"/>
      <c r="KED732" s="57"/>
      <c r="KEE732" s="57"/>
      <c r="KEF732" s="57"/>
      <c r="KEG732" s="57"/>
      <c r="KEH732" s="57"/>
      <c r="KEI732" s="57"/>
      <c r="KEJ732" s="57"/>
      <c r="KEK732" s="57"/>
      <c r="KEL732" s="57"/>
      <c r="KEM732" s="57"/>
      <c r="KEN732" s="57"/>
      <c r="KEO732" s="57"/>
      <c r="KEP732" s="57"/>
      <c r="KEQ732" s="57"/>
      <c r="KER732" s="57"/>
      <c r="KES732" s="57"/>
      <c r="KET732" s="57"/>
      <c r="KEU732" s="57"/>
      <c r="KEV732" s="57"/>
      <c r="KEW732" s="57"/>
      <c r="KEX732" s="57"/>
      <c r="KEY732" s="57"/>
      <c r="KEZ732" s="57"/>
      <c r="KFA732" s="57"/>
      <c r="KFB732" s="57"/>
      <c r="KFC732" s="57"/>
      <c r="KFD732" s="57"/>
      <c r="KFE732" s="57"/>
      <c r="KFF732" s="57"/>
      <c r="KFG732" s="57"/>
      <c r="KFH732" s="57"/>
      <c r="KFI732" s="57"/>
      <c r="KFJ732" s="57"/>
      <c r="KFK732" s="57"/>
      <c r="KFL732" s="57"/>
      <c r="KFM732" s="57"/>
      <c r="KFN732" s="57"/>
      <c r="KFO732" s="57"/>
      <c r="KFP732" s="57"/>
      <c r="KFQ732" s="57"/>
      <c r="KFR732" s="57"/>
      <c r="KFS732" s="57"/>
      <c r="KFT732" s="57"/>
      <c r="KFU732" s="57"/>
      <c r="KFV732" s="57"/>
      <c r="KFW732" s="57"/>
      <c r="KFX732" s="57"/>
      <c r="KFY732" s="57"/>
      <c r="KFZ732" s="57"/>
      <c r="KGA732" s="57"/>
      <c r="KGB732" s="57"/>
      <c r="KGC732" s="57"/>
      <c r="KGD732" s="57"/>
      <c r="KGE732" s="57"/>
      <c r="KGF732" s="57"/>
      <c r="KGG732" s="57"/>
      <c r="KGH732" s="57"/>
      <c r="KGI732" s="57"/>
      <c r="KGJ732" s="57"/>
      <c r="KGK732" s="57"/>
      <c r="KGL732" s="57"/>
      <c r="KGM732" s="57"/>
      <c r="KGN732" s="57"/>
      <c r="KGO732" s="57"/>
      <c r="KGP732" s="57"/>
      <c r="KGQ732" s="57"/>
      <c r="KGR732" s="57"/>
      <c r="KGS732" s="57"/>
      <c r="KGT732" s="57"/>
      <c r="KGU732" s="57"/>
      <c r="KGV732" s="57"/>
      <c r="KGW732" s="57"/>
      <c r="KGX732" s="57"/>
      <c r="KGY732" s="57"/>
      <c r="KGZ732" s="57"/>
      <c r="KHA732" s="57"/>
      <c r="KHB732" s="57"/>
      <c r="KHC732" s="57"/>
      <c r="KHD732" s="57"/>
      <c r="KHE732" s="57"/>
      <c r="KHF732" s="57"/>
      <c r="KHG732" s="57"/>
      <c r="KHH732" s="57"/>
      <c r="KHI732" s="57"/>
      <c r="KHJ732" s="57"/>
      <c r="KHK732" s="57"/>
      <c r="KHL732" s="57"/>
      <c r="KHM732" s="57"/>
      <c r="KHN732" s="57"/>
      <c r="KHO732" s="57"/>
      <c r="KHP732" s="57"/>
      <c r="KHQ732" s="57"/>
      <c r="KHR732" s="57"/>
      <c r="KHS732" s="57"/>
      <c r="KHT732" s="57"/>
      <c r="KHU732" s="57"/>
      <c r="KHV732" s="57"/>
      <c r="KHW732" s="57"/>
      <c r="KHX732" s="57"/>
      <c r="KHY732" s="57"/>
      <c r="KHZ732" s="57"/>
      <c r="KIA732" s="57"/>
      <c r="KIB732" s="57"/>
      <c r="KIC732" s="57"/>
      <c r="KID732" s="57"/>
      <c r="KIE732" s="57"/>
      <c r="KIF732" s="57"/>
      <c r="KIG732" s="57"/>
      <c r="KIH732" s="57"/>
      <c r="KII732" s="57"/>
      <c r="KIJ732" s="57"/>
      <c r="KIK732" s="57"/>
      <c r="KIL732" s="57"/>
      <c r="KIM732" s="57"/>
      <c r="KIN732" s="57"/>
      <c r="KIO732" s="57"/>
      <c r="KIP732" s="57"/>
      <c r="KIQ732" s="57"/>
      <c r="KIR732" s="57"/>
      <c r="KIS732" s="57"/>
      <c r="KIT732" s="57"/>
      <c r="KIU732" s="57"/>
      <c r="KIV732" s="57"/>
      <c r="KIW732" s="57"/>
      <c r="KIX732" s="57"/>
      <c r="KIY732" s="57"/>
      <c r="KIZ732" s="57"/>
      <c r="KJA732" s="57"/>
      <c r="KJB732" s="57"/>
      <c r="KJC732" s="57"/>
      <c r="KJD732" s="57"/>
      <c r="KJE732" s="57"/>
      <c r="KJF732" s="57"/>
      <c r="KJG732" s="57"/>
      <c r="KJH732" s="57"/>
      <c r="KJI732" s="57"/>
      <c r="KJJ732" s="57"/>
      <c r="KJK732" s="57"/>
      <c r="KJL732" s="57"/>
      <c r="KJM732" s="57"/>
      <c r="KJN732" s="57"/>
      <c r="KJO732" s="57"/>
      <c r="KJP732" s="57"/>
      <c r="KJQ732" s="57"/>
      <c r="KJR732" s="57"/>
      <c r="KJS732" s="57"/>
      <c r="KJT732" s="57"/>
      <c r="KJU732" s="57"/>
      <c r="KJV732" s="57"/>
      <c r="KJW732" s="57"/>
      <c r="KJX732" s="57"/>
      <c r="KJY732" s="57"/>
      <c r="KJZ732" s="57"/>
      <c r="KKA732" s="57"/>
      <c r="KKB732" s="57"/>
      <c r="KKC732" s="57"/>
      <c r="KKD732" s="57"/>
      <c r="KKE732" s="57"/>
      <c r="KKF732" s="57"/>
      <c r="KKG732" s="57"/>
      <c r="KKH732" s="57"/>
      <c r="KKI732" s="57"/>
      <c r="KKJ732" s="57"/>
      <c r="KKK732" s="57"/>
      <c r="KKL732" s="57"/>
      <c r="KKM732" s="57"/>
      <c r="KKN732" s="57"/>
      <c r="KKO732" s="57"/>
      <c r="KKP732" s="57"/>
      <c r="KKQ732" s="57"/>
      <c r="KKR732" s="57"/>
      <c r="KKS732" s="57"/>
      <c r="KKT732" s="57"/>
      <c r="KKU732" s="57"/>
      <c r="KKV732" s="57"/>
      <c r="KKW732" s="57"/>
      <c r="KKX732" s="57"/>
      <c r="KKY732" s="57"/>
      <c r="KKZ732" s="57"/>
      <c r="KLA732" s="57"/>
      <c r="KLB732" s="57"/>
      <c r="KLC732" s="57"/>
      <c r="KLD732" s="57"/>
      <c r="KLE732" s="57"/>
      <c r="KLF732" s="57"/>
      <c r="KLG732" s="57"/>
      <c r="KLH732" s="57"/>
      <c r="KLI732" s="57"/>
      <c r="KLJ732" s="57"/>
      <c r="KLK732" s="57"/>
      <c r="KLL732" s="57"/>
      <c r="KLM732" s="57"/>
      <c r="KLN732" s="57"/>
      <c r="KLO732" s="57"/>
      <c r="KLP732" s="57"/>
      <c r="KLQ732" s="57"/>
      <c r="KLR732" s="57"/>
      <c r="KLS732" s="57"/>
      <c r="KLT732" s="57"/>
      <c r="KLU732" s="57"/>
      <c r="KLV732" s="57"/>
      <c r="KLW732" s="57"/>
      <c r="KLX732" s="57"/>
      <c r="KLY732" s="57"/>
      <c r="KLZ732" s="57"/>
      <c r="KMA732" s="57"/>
      <c r="KMB732" s="57"/>
      <c r="KMC732" s="57"/>
      <c r="KMD732" s="57"/>
      <c r="KME732" s="57"/>
      <c r="KMF732" s="57"/>
      <c r="KMG732" s="57"/>
      <c r="KMH732" s="57"/>
      <c r="KMI732" s="57"/>
      <c r="KMJ732" s="57"/>
      <c r="KMK732" s="57"/>
      <c r="KML732" s="57"/>
      <c r="KMM732" s="57"/>
      <c r="KMN732" s="57"/>
      <c r="KMO732" s="57"/>
      <c r="KMP732" s="57"/>
      <c r="KMQ732" s="57"/>
      <c r="KMR732" s="57"/>
      <c r="KMS732" s="57"/>
      <c r="KMT732" s="57"/>
      <c r="KMU732" s="57"/>
      <c r="KMV732" s="57"/>
      <c r="KMW732" s="57"/>
      <c r="KMX732" s="57"/>
      <c r="KMY732" s="57"/>
      <c r="KMZ732" s="57"/>
      <c r="KNA732" s="57"/>
      <c r="KNB732" s="57"/>
      <c r="KNC732" s="57"/>
      <c r="KND732" s="57"/>
      <c r="KNE732" s="57"/>
      <c r="KNF732" s="57"/>
      <c r="KNG732" s="57"/>
      <c r="KNH732" s="57"/>
      <c r="KNI732" s="57"/>
      <c r="KNJ732" s="57"/>
      <c r="KNK732" s="57"/>
      <c r="KNL732" s="57"/>
      <c r="KNM732" s="57"/>
      <c r="KNN732" s="57"/>
      <c r="KNO732" s="57"/>
      <c r="KNP732" s="57"/>
      <c r="KNQ732" s="57"/>
      <c r="KNR732" s="57"/>
      <c r="KNS732" s="57"/>
      <c r="KNT732" s="57"/>
      <c r="KNU732" s="57"/>
      <c r="KNV732" s="57"/>
      <c r="KNW732" s="57"/>
      <c r="KNX732" s="57"/>
      <c r="KNY732" s="57"/>
      <c r="KNZ732" s="57"/>
      <c r="KOA732" s="57"/>
      <c r="KOB732" s="57"/>
      <c r="KOC732" s="57"/>
      <c r="KOD732" s="57"/>
      <c r="KOE732" s="57"/>
      <c r="KOF732" s="57"/>
      <c r="KOG732" s="57"/>
      <c r="KOH732" s="57"/>
      <c r="KOI732" s="57"/>
      <c r="KOJ732" s="57"/>
      <c r="KOK732" s="57"/>
      <c r="KOL732" s="57"/>
      <c r="KOM732" s="57"/>
      <c r="KON732" s="57"/>
      <c r="KOO732" s="57"/>
      <c r="KOP732" s="57"/>
      <c r="KOQ732" s="57"/>
      <c r="KOR732" s="57"/>
      <c r="KOS732" s="57"/>
      <c r="KOT732" s="57"/>
      <c r="KOU732" s="57"/>
      <c r="KOV732" s="57"/>
      <c r="KOW732" s="57"/>
      <c r="KOX732" s="57"/>
      <c r="KOY732" s="57"/>
      <c r="KOZ732" s="57"/>
      <c r="KPA732" s="57"/>
      <c r="KPB732" s="57"/>
      <c r="KPC732" s="57"/>
      <c r="KPD732" s="57"/>
      <c r="KPE732" s="57"/>
      <c r="KPF732" s="57"/>
      <c r="KPG732" s="57"/>
      <c r="KPH732" s="57"/>
      <c r="KPI732" s="57"/>
      <c r="KPJ732" s="57"/>
      <c r="KPK732" s="57"/>
      <c r="KPL732" s="57"/>
      <c r="KPM732" s="57"/>
      <c r="KPN732" s="57"/>
      <c r="KPO732" s="57"/>
      <c r="KPP732" s="57"/>
      <c r="KPQ732" s="57"/>
      <c r="KPR732" s="57"/>
      <c r="KPS732" s="57"/>
      <c r="KPT732" s="57"/>
      <c r="KPU732" s="57"/>
      <c r="KPV732" s="57"/>
      <c r="KPW732" s="57"/>
      <c r="KPX732" s="57"/>
      <c r="KPY732" s="57"/>
      <c r="KPZ732" s="57"/>
      <c r="KQA732" s="57"/>
      <c r="KQB732" s="57"/>
      <c r="KQC732" s="57"/>
      <c r="KQD732" s="57"/>
      <c r="KQE732" s="57"/>
      <c r="KQF732" s="57"/>
      <c r="KQG732" s="57"/>
      <c r="KQH732" s="57"/>
      <c r="KQI732" s="57"/>
      <c r="KQJ732" s="57"/>
      <c r="KQK732" s="57"/>
      <c r="KQL732" s="57"/>
      <c r="KQM732" s="57"/>
      <c r="KQN732" s="57"/>
      <c r="KQO732" s="57"/>
      <c r="KQP732" s="57"/>
      <c r="KQQ732" s="57"/>
      <c r="KQR732" s="57"/>
      <c r="KQS732" s="57"/>
      <c r="KQT732" s="57"/>
      <c r="KQU732" s="57"/>
      <c r="KQV732" s="57"/>
      <c r="KQW732" s="57"/>
      <c r="KQX732" s="57"/>
      <c r="KQY732" s="57"/>
      <c r="KQZ732" s="57"/>
      <c r="KRA732" s="57"/>
      <c r="KRB732" s="57"/>
      <c r="KRC732" s="57"/>
      <c r="KRD732" s="57"/>
      <c r="KRE732" s="57"/>
      <c r="KRF732" s="57"/>
      <c r="KRG732" s="57"/>
      <c r="KRH732" s="57"/>
      <c r="KRI732" s="57"/>
      <c r="KRJ732" s="57"/>
      <c r="KRK732" s="57"/>
      <c r="KRL732" s="57"/>
      <c r="KRM732" s="57"/>
      <c r="KRN732" s="57"/>
      <c r="KRO732" s="57"/>
      <c r="KRP732" s="57"/>
      <c r="KRQ732" s="57"/>
      <c r="KRR732" s="57"/>
      <c r="KRS732" s="57"/>
      <c r="KRT732" s="57"/>
      <c r="KRU732" s="57"/>
      <c r="KRV732" s="57"/>
      <c r="KRW732" s="57"/>
      <c r="KRX732" s="57"/>
      <c r="KRY732" s="57"/>
      <c r="KRZ732" s="57"/>
      <c r="KSA732" s="57"/>
      <c r="KSB732" s="57"/>
      <c r="KSC732" s="57"/>
      <c r="KSD732" s="57"/>
      <c r="KSE732" s="57"/>
      <c r="KSF732" s="57"/>
      <c r="KSG732" s="57"/>
      <c r="KSH732" s="57"/>
      <c r="KSI732" s="57"/>
      <c r="KSJ732" s="57"/>
      <c r="KSK732" s="57"/>
      <c r="KSL732" s="57"/>
      <c r="KSM732" s="57"/>
      <c r="KSN732" s="57"/>
      <c r="KSO732" s="57"/>
      <c r="KSP732" s="57"/>
      <c r="KSQ732" s="57"/>
      <c r="KSR732" s="57"/>
      <c r="KSS732" s="57"/>
      <c r="KST732" s="57"/>
      <c r="KSU732" s="57"/>
      <c r="KSV732" s="57"/>
      <c r="KSW732" s="57"/>
      <c r="KSX732" s="57"/>
      <c r="KSY732" s="57"/>
      <c r="KSZ732" s="57"/>
      <c r="KTA732" s="57"/>
      <c r="KTB732" s="57"/>
      <c r="KTC732" s="57"/>
      <c r="KTD732" s="57"/>
      <c r="KTE732" s="57"/>
      <c r="KTF732" s="57"/>
      <c r="KTG732" s="57"/>
      <c r="KTH732" s="57"/>
      <c r="KTI732" s="57"/>
      <c r="KTJ732" s="57"/>
      <c r="KTK732" s="57"/>
      <c r="KTL732" s="57"/>
      <c r="KTM732" s="57"/>
      <c r="KTN732" s="57"/>
      <c r="KTO732" s="57"/>
      <c r="KTP732" s="57"/>
      <c r="KTQ732" s="57"/>
      <c r="KTR732" s="57"/>
      <c r="KTS732" s="57"/>
      <c r="KTT732" s="57"/>
      <c r="KTU732" s="57"/>
      <c r="KTV732" s="57"/>
      <c r="KTW732" s="57"/>
      <c r="KTX732" s="57"/>
      <c r="KTY732" s="57"/>
      <c r="KTZ732" s="57"/>
      <c r="KUA732" s="57"/>
      <c r="KUB732" s="57"/>
      <c r="KUC732" s="57"/>
      <c r="KUD732" s="57"/>
      <c r="KUE732" s="57"/>
      <c r="KUF732" s="57"/>
      <c r="KUG732" s="57"/>
      <c r="KUH732" s="57"/>
      <c r="KUI732" s="57"/>
      <c r="KUJ732" s="57"/>
      <c r="KUK732" s="57"/>
      <c r="KUL732" s="57"/>
      <c r="KUM732" s="57"/>
      <c r="KUN732" s="57"/>
      <c r="KUO732" s="57"/>
      <c r="KUP732" s="57"/>
      <c r="KUQ732" s="57"/>
      <c r="KUR732" s="57"/>
      <c r="KUS732" s="57"/>
      <c r="KUT732" s="57"/>
      <c r="KUU732" s="57"/>
      <c r="KUV732" s="57"/>
      <c r="KUW732" s="57"/>
      <c r="KUX732" s="57"/>
      <c r="KUY732" s="57"/>
      <c r="KUZ732" s="57"/>
      <c r="KVA732" s="57"/>
      <c r="KVB732" s="57"/>
      <c r="KVC732" s="57"/>
      <c r="KVD732" s="57"/>
      <c r="KVE732" s="57"/>
      <c r="KVF732" s="57"/>
      <c r="KVG732" s="57"/>
      <c r="KVH732" s="57"/>
      <c r="KVI732" s="57"/>
      <c r="KVJ732" s="57"/>
      <c r="KVK732" s="57"/>
      <c r="KVL732" s="57"/>
      <c r="KVM732" s="57"/>
      <c r="KVN732" s="57"/>
      <c r="KVO732" s="57"/>
      <c r="KVP732" s="57"/>
      <c r="KVQ732" s="57"/>
      <c r="KVR732" s="57"/>
      <c r="KVS732" s="57"/>
      <c r="KVT732" s="57"/>
      <c r="KVU732" s="57"/>
      <c r="KVV732" s="57"/>
      <c r="KVW732" s="57"/>
      <c r="KVX732" s="57"/>
      <c r="KVY732" s="57"/>
      <c r="KVZ732" s="57"/>
      <c r="KWA732" s="57"/>
      <c r="KWB732" s="57"/>
      <c r="KWC732" s="57"/>
      <c r="KWD732" s="57"/>
      <c r="KWE732" s="57"/>
      <c r="KWF732" s="57"/>
      <c r="KWG732" s="57"/>
      <c r="KWH732" s="57"/>
      <c r="KWI732" s="57"/>
      <c r="KWJ732" s="57"/>
      <c r="KWK732" s="57"/>
      <c r="KWL732" s="57"/>
      <c r="KWM732" s="57"/>
      <c r="KWN732" s="57"/>
      <c r="KWO732" s="57"/>
      <c r="KWP732" s="57"/>
      <c r="KWQ732" s="57"/>
      <c r="KWR732" s="57"/>
      <c r="KWS732" s="57"/>
      <c r="KWT732" s="57"/>
      <c r="KWU732" s="57"/>
      <c r="KWV732" s="57"/>
      <c r="KWW732" s="57"/>
      <c r="KWX732" s="57"/>
      <c r="KWY732" s="57"/>
      <c r="KWZ732" s="57"/>
      <c r="KXA732" s="57"/>
      <c r="KXB732" s="57"/>
      <c r="KXC732" s="57"/>
      <c r="KXD732" s="57"/>
      <c r="KXE732" s="57"/>
      <c r="KXF732" s="57"/>
      <c r="KXG732" s="57"/>
      <c r="KXH732" s="57"/>
      <c r="KXI732" s="57"/>
      <c r="KXJ732" s="57"/>
      <c r="KXK732" s="57"/>
      <c r="KXL732" s="57"/>
      <c r="KXM732" s="57"/>
      <c r="KXN732" s="57"/>
      <c r="KXO732" s="57"/>
      <c r="KXP732" s="57"/>
      <c r="KXQ732" s="57"/>
      <c r="KXR732" s="57"/>
      <c r="KXS732" s="57"/>
      <c r="KXT732" s="57"/>
      <c r="KXU732" s="57"/>
      <c r="KXV732" s="57"/>
      <c r="KXW732" s="57"/>
      <c r="KXX732" s="57"/>
      <c r="KXY732" s="57"/>
      <c r="KXZ732" s="57"/>
      <c r="KYA732" s="57"/>
      <c r="KYB732" s="57"/>
      <c r="KYC732" s="57"/>
      <c r="KYD732" s="57"/>
      <c r="KYE732" s="57"/>
      <c r="KYF732" s="57"/>
      <c r="KYG732" s="57"/>
      <c r="KYH732" s="57"/>
      <c r="KYI732" s="57"/>
      <c r="KYJ732" s="57"/>
      <c r="KYK732" s="57"/>
      <c r="KYL732" s="57"/>
      <c r="KYM732" s="57"/>
      <c r="KYN732" s="57"/>
      <c r="KYO732" s="57"/>
      <c r="KYP732" s="57"/>
      <c r="KYQ732" s="57"/>
      <c r="KYR732" s="57"/>
      <c r="KYS732" s="57"/>
      <c r="KYT732" s="57"/>
      <c r="KYU732" s="57"/>
      <c r="KYV732" s="57"/>
      <c r="KYW732" s="57"/>
      <c r="KYX732" s="57"/>
      <c r="KYY732" s="57"/>
      <c r="KYZ732" s="57"/>
      <c r="KZA732" s="57"/>
      <c r="KZB732" s="57"/>
      <c r="KZC732" s="57"/>
      <c r="KZD732" s="57"/>
      <c r="KZE732" s="57"/>
      <c r="KZF732" s="57"/>
      <c r="KZG732" s="57"/>
      <c r="KZH732" s="57"/>
      <c r="KZI732" s="57"/>
      <c r="KZJ732" s="57"/>
      <c r="KZK732" s="57"/>
      <c r="KZL732" s="57"/>
      <c r="KZM732" s="57"/>
      <c r="KZN732" s="57"/>
      <c r="KZO732" s="57"/>
      <c r="KZP732" s="57"/>
      <c r="KZQ732" s="57"/>
      <c r="KZR732" s="57"/>
      <c r="KZS732" s="57"/>
      <c r="KZT732" s="57"/>
      <c r="KZU732" s="57"/>
      <c r="KZV732" s="57"/>
      <c r="KZW732" s="57"/>
      <c r="KZX732" s="57"/>
      <c r="KZY732" s="57"/>
      <c r="KZZ732" s="57"/>
      <c r="LAA732" s="57"/>
      <c r="LAB732" s="57"/>
      <c r="LAC732" s="57"/>
      <c r="LAD732" s="57"/>
      <c r="LAE732" s="57"/>
      <c r="LAF732" s="57"/>
      <c r="LAG732" s="57"/>
      <c r="LAH732" s="57"/>
      <c r="LAI732" s="57"/>
      <c r="LAJ732" s="57"/>
      <c r="LAK732" s="57"/>
      <c r="LAL732" s="57"/>
      <c r="LAM732" s="57"/>
      <c r="LAN732" s="57"/>
      <c r="LAO732" s="57"/>
      <c r="LAP732" s="57"/>
      <c r="LAQ732" s="57"/>
      <c r="LAR732" s="57"/>
      <c r="LAS732" s="57"/>
      <c r="LAT732" s="57"/>
      <c r="LAU732" s="57"/>
      <c r="LAV732" s="57"/>
      <c r="LAW732" s="57"/>
      <c r="LAX732" s="57"/>
      <c r="LAY732" s="57"/>
      <c r="LAZ732" s="57"/>
      <c r="LBA732" s="57"/>
      <c r="LBB732" s="57"/>
      <c r="LBC732" s="57"/>
      <c r="LBD732" s="57"/>
      <c r="LBE732" s="57"/>
      <c r="LBF732" s="57"/>
      <c r="LBG732" s="57"/>
      <c r="LBH732" s="57"/>
      <c r="LBI732" s="57"/>
      <c r="LBJ732" s="57"/>
      <c r="LBK732" s="57"/>
      <c r="LBL732" s="57"/>
      <c r="LBM732" s="57"/>
      <c r="LBN732" s="57"/>
      <c r="LBO732" s="57"/>
      <c r="LBP732" s="57"/>
      <c r="LBQ732" s="57"/>
      <c r="LBR732" s="57"/>
      <c r="LBS732" s="57"/>
      <c r="LBT732" s="57"/>
      <c r="LBU732" s="57"/>
      <c r="LBV732" s="57"/>
      <c r="LBW732" s="57"/>
      <c r="LBX732" s="57"/>
      <c r="LBY732" s="57"/>
      <c r="LBZ732" s="57"/>
      <c r="LCA732" s="57"/>
      <c r="LCB732" s="57"/>
      <c r="LCC732" s="57"/>
      <c r="LCD732" s="57"/>
      <c r="LCE732" s="57"/>
      <c r="LCF732" s="57"/>
      <c r="LCG732" s="57"/>
      <c r="LCH732" s="57"/>
      <c r="LCI732" s="57"/>
      <c r="LCJ732" s="57"/>
      <c r="LCK732" s="57"/>
      <c r="LCL732" s="57"/>
      <c r="LCM732" s="57"/>
      <c r="LCN732" s="57"/>
      <c r="LCO732" s="57"/>
      <c r="LCP732" s="57"/>
      <c r="LCQ732" s="57"/>
      <c r="LCR732" s="57"/>
      <c r="LCS732" s="57"/>
      <c r="LCT732" s="57"/>
      <c r="LCU732" s="57"/>
      <c r="LCV732" s="57"/>
      <c r="LCW732" s="57"/>
      <c r="LCX732" s="57"/>
      <c r="LCY732" s="57"/>
      <c r="LCZ732" s="57"/>
      <c r="LDA732" s="57"/>
      <c r="LDB732" s="57"/>
      <c r="LDC732" s="57"/>
      <c r="LDD732" s="57"/>
      <c r="LDE732" s="57"/>
      <c r="LDF732" s="57"/>
      <c r="LDG732" s="57"/>
      <c r="LDH732" s="57"/>
      <c r="LDI732" s="57"/>
      <c r="LDJ732" s="57"/>
      <c r="LDK732" s="57"/>
      <c r="LDL732" s="57"/>
      <c r="LDM732" s="57"/>
      <c r="LDN732" s="57"/>
      <c r="LDO732" s="57"/>
      <c r="LDP732" s="57"/>
      <c r="LDQ732" s="57"/>
      <c r="LDR732" s="57"/>
      <c r="LDS732" s="57"/>
      <c r="LDT732" s="57"/>
      <c r="LDU732" s="57"/>
      <c r="LDV732" s="57"/>
      <c r="LDW732" s="57"/>
      <c r="LDX732" s="57"/>
      <c r="LDY732" s="57"/>
      <c r="LDZ732" s="57"/>
      <c r="LEA732" s="57"/>
      <c r="LEB732" s="57"/>
      <c r="LEC732" s="57"/>
      <c r="LED732" s="57"/>
      <c r="LEE732" s="57"/>
      <c r="LEF732" s="57"/>
      <c r="LEG732" s="57"/>
      <c r="LEH732" s="57"/>
      <c r="LEI732" s="57"/>
      <c r="LEJ732" s="57"/>
      <c r="LEK732" s="57"/>
      <c r="LEL732" s="57"/>
      <c r="LEM732" s="57"/>
      <c r="LEN732" s="57"/>
      <c r="LEO732" s="57"/>
      <c r="LEP732" s="57"/>
      <c r="LEQ732" s="57"/>
      <c r="LER732" s="57"/>
      <c r="LES732" s="57"/>
      <c r="LET732" s="57"/>
      <c r="LEU732" s="57"/>
      <c r="LEV732" s="57"/>
      <c r="LEW732" s="57"/>
      <c r="LEX732" s="57"/>
      <c r="LEY732" s="57"/>
      <c r="LEZ732" s="57"/>
      <c r="LFA732" s="57"/>
      <c r="LFB732" s="57"/>
      <c r="LFC732" s="57"/>
      <c r="LFD732" s="57"/>
      <c r="LFE732" s="57"/>
      <c r="LFF732" s="57"/>
      <c r="LFG732" s="57"/>
      <c r="LFH732" s="57"/>
      <c r="LFI732" s="57"/>
      <c r="LFJ732" s="57"/>
      <c r="LFK732" s="57"/>
      <c r="LFL732" s="57"/>
      <c r="LFM732" s="57"/>
      <c r="LFN732" s="57"/>
      <c r="LFO732" s="57"/>
      <c r="LFP732" s="57"/>
      <c r="LFQ732" s="57"/>
      <c r="LFR732" s="57"/>
      <c r="LFS732" s="57"/>
      <c r="LFT732" s="57"/>
      <c r="LFU732" s="57"/>
      <c r="LFV732" s="57"/>
      <c r="LFW732" s="57"/>
      <c r="LFX732" s="57"/>
      <c r="LFY732" s="57"/>
      <c r="LFZ732" s="57"/>
      <c r="LGA732" s="57"/>
      <c r="LGB732" s="57"/>
      <c r="LGC732" s="57"/>
      <c r="LGD732" s="57"/>
      <c r="LGE732" s="57"/>
      <c r="LGF732" s="57"/>
      <c r="LGG732" s="57"/>
      <c r="LGH732" s="57"/>
      <c r="LGI732" s="57"/>
      <c r="LGJ732" s="57"/>
      <c r="LGK732" s="57"/>
      <c r="LGL732" s="57"/>
      <c r="LGM732" s="57"/>
      <c r="LGN732" s="57"/>
      <c r="LGO732" s="57"/>
      <c r="LGP732" s="57"/>
      <c r="LGQ732" s="57"/>
      <c r="LGR732" s="57"/>
      <c r="LGS732" s="57"/>
      <c r="LGT732" s="57"/>
      <c r="LGU732" s="57"/>
      <c r="LGV732" s="57"/>
      <c r="LGW732" s="57"/>
      <c r="LGX732" s="57"/>
      <c r="LGY732" s="57"/>
      <c r="LGZ732" s="57"/>
      <c r="LHA732" s="57"/>
      <c r="LHB732" s="57"/>
      <c r="LHC732" s="57"/>
      <c r="LHD732" s="57"/>
      <c r="LHE732" s="57"/>
      <c r="LHF732" s="57"/>
      <c r="LHG732" s="57"/>
      <c r="LHH732" s="57"/>
      <c r="LHI732" s="57"/>
      <c r="LHJ732" s="57"/>
      <c r="LHK732" s="57"/>
      <c r="LHL732" s="57"/>
      <c r="LHM732" s="57"/>
      <c r="LHN732" s="57"/>
      <c r="LHO732" s="57"/>
      <c r="LHP732" s="57"/>
      <c r="LHQ732" s="57"/>
      <c r="LHR732" s="57"/>
      <c r="LHS732" s="57"/>
      <c r="LHT732" s="57"/>
      <c r="LHU732" s="57"/>
      <c r="LHV732" s="57"/>
      <c r="LHW732" s="57"/>
      <c r="LHX732" s="57"/>
      <c r="LHY732" s="57"/>
      <c r="LHZ732" s="57"/>
      <c r="LIA732" s="57"/>
      <c r="LIB732" s="57"/>
      <c r="LIC732" s="57"/>
      <c r="LID732" s="57"/>
      <c r="LIE732" s="57"/>
      <c r="LIF732" s="57"/>
      <c r="LIG732" s="57"/>
      <c r="LIH732" s="57"/>
      <c r="LII732" s="57"/>
      <c r="LIJ732" s="57"/>
      <c r="LIK732" s="57"/>
      <c r="LIL732" s="57"/>
      <c r="LIM732" s="57"/>
      <c r="LIN732" s="57"/>
      <c r="LIO732" s="57"/>
      <c r="LIP732" s="57"/>
      <c r="LIQ732" s="57"/>
      <c r="LIR732" s="57"/>
      <c r="LIS732" s="57"/>
      <c r="LIT732" s="57"/>
      <c r="LIU732" s="57"/>
      <c r="LIV732" s="57"/>
      <c r="LIW732" s="57"/>
      <c r="LIX732" s="57"/>
      <c r="LIY732" s="57"/>
      <c r="LIZ732" s="57"/>
      <c r="LJA732" s="57"/>
      <c r="LJB732" s="57"/>
      <c r="LJC732" s="57"/>
      <c r="LJD732" s="57"/>
      <c r="LJE732" s="57"/>
      <c r="LJF732" s="57"/>
      <c r="LJG732" s="57"/>
      <c r="LJH732" s="57"/>
      <c r="LJI732" s="57"/>
      <c r="LJJ732" s="57"/>
      <c r="LJK732" s="57"/>
      <c r="LJL732" s="57"/>
      <c r="LJM732" s="57"/>
      <c r="LJN732" s="57"/>
      <c r="LJO732" s="57"/>
      <c r="LJP732" s="57"/>
      <c r="LJQ732" s="57"/>
      <c r="LJR732" s="57"/>
      <c r="LJS732" s="57"/>
      <c r="LJT732" s="57"/>
      <c r="LJU732" s="57"/>
      <c r="LJV732" s="57"/>
      <c r="LJW732" s="57"/>
      <c r="LJX732" s="57"/>
      <c r="LJY732" s="57"/>
      <c r="LJZ732" s="57"/>
      <c r="LKA732" s="57"/>
      <c r="LKB732" s="57"/>
      <c r="LKC732" s="57"/>
      <c r="LKD732" s="57"/>
      <c r="LKE732" s="57"/>
      <c r="LKF732" s="57"/>
      <c r="LKG732" s="57"/>
      <c r="LKH732" s="57"/>
      <c r="LKI732" s="57"/>
      <c r="LKJ732" s="57"/>
      <c r="LKK732" s="57"/>
      <c r="LKL732" s="57"/>
      <c r="LKM732" s="57"/>
      <c r="LKN732" s="57"/>
      <c r="LKO732" s="57"/>
      <c r="LKP732" s="57"/>
      <c r="LKQ732" s="57"/>
      <c r="LKR732" s="57"/>
      <c r="LKS732" s="57"/>
      <c r="LKT732" s="57"/>
      <c r="LKU732" s="57"/>
      <c r="LKV732" s="57"/>
      <c r="LKW732" s="57"/>
      <c r="LKX732" s="57"/>
      <c r="LKY732" s="57"/>
      <c r="LKZ732" s="57"/>
      <c r="LLA732" s="57"/>
      <c r="LLB732" s="57"/>
      <c r="LLC732" s="57"/>
      <c r="LLD732" s="57"/>
      <c r="LLE732" s="57"/>
      <c r="LLF732" s="57"/>
      <c r="LLG732" s="57"/>
      <c r="LLH732" s="57"/>
      <c r="LLI732" s="57"/>
      <c r="LLJ732" s="57"/>
      <c r="LLK732" s="57"/>
      <c r="LLL732" s="57"/>
      <c r="LLM732" s="57"/>
      <c r="LLN732" s="57"/>
      <c r="LLO732" s="57"/>
      <c r="LLP732" s="57"/>
      <c r="LLQ732" s="57"/>
      <c r="LLR732" s="57"/>
      <c r="LLS732" s="57"/>
      <c r="LLT732" s="57"/>
      <c r="LLU732" s="57"/>
      <c r="LLV732" s="57"/>
      <c r="LLW732" s="57"/>
      <c r="LLX732" s="57"/>
      <c r="LLY732" s="57"/>
      <c r="LLZ732" s="57"/>
      <c r="LMA732" s="57"/>
      <c r="LMB732" s="57"/>
      <c r="LMC732" s="57"/>
      <c r="LMD732" s="57"/>
      <c r="LME732" s="57"/>
      <c r="LMF732" s="57"/>
      <c r="LMG732" s="57"/>
      <c r="LMH732" s="57"/>
      <c r="LMI732" s="57"/>
      <c r="LMJ732" s="57"/>
      <c r="LMK732" s="57"/>
      <c r="LML732" s="57"/>
      <c r="LMM732" s="57"/>
      <c r="LMN732" s="57"/>
      <c r="LMO732" s="57"/>
      <c r="LMP732" s="57"/>
      <c r="LMQ732" s="57"/>
      <c r="LMR732" s="57"/>
      <c r="LMS732" s="57"/>
      <c r="LMT732" s="57"/>
      <c r="LMU732" s="57"/>
      <c r="LMV732" s="57"/>
      <c r="LMW732" s="57"/>
      <c r="LMX732" s="57"/>
      <c r="LMY732" s="57"/>
      <c r="LMZ732" s="57"/>
      <c r="LNA732" s="57"/>
      <c r="LNB732" s="57"/>
      <c r="LNC732" s="57"/>
      <c r="LND732" s="57"/>
      <c r="LNE732" s="57"/>
      <c r="LNF732" s="57"/>
      <c r="LNG732" s="57"/>
      <c r="LNH732" s="57"/>
      <c r="LNI732" s="57"/>
      <c r="LNJ732" s="57"/>
      <c r="LNK732" s="57"/>
      <c r="LNL732" s="57"/>
      <c r="LNM732" s="57"/>
      <c r="LNN732" s="57"/>
      <c r="LNO732" s="57"/>
      <c r="LNP732" s="57"/>
      <c r="LNQ732" s="57"/>
      <c r="LNR732" s="57"/>
      <c r="LNS732" s="57"/>
      <c r="LNT732" s="57"/>
      <c r="LNU732" s="57"/>
      <c r="LNV732" s="57"/>
      <c r="LNW732" s="57"/>
      <c r="LNX732" s="57"/>
      <c r="LNY732" s="57"/>
      <c r="LNZ732" s="57"/>
      <c r="LOA732" s="57"/>
      <c r="LOB732" s="57"/>
      <c r="LOC732" s="57"/>
      <c r="LOD732" s="57"/>
      <c r="LOE732" s="57"/>
      <c r="LOF732" s="57"/>
      <c r="LOG732" s="57"/>
      <c r="LOH732" s="57"/>
      <c r="LOI732" s="57"/>
      <c r="LOJ732" s="57"/>
      <c r="LOK732" s="57"/>
      <c r="LOL732" s="57"/>
      <c r="LOM732" s="57"/>
      <c r="LON732" s="57"/>
      <c r="LOO732" s="57"/>
      <c r="LOP732" s="57"/>
      <c r="LOQ732" s="57"/>
      <c r="LOR732" s="57"/>
      <c r="LOS732" s="57"/>
      <c r="LOT732" s="57"/>
      <c r="LOU732" s="57"/>
      <c r="LOV732" s="57"/>
      <c r="LOW732" s="57"/>
      <c r="LOX732" s="57"/>
      <c r="LOY732" s="57"/>
      <c r="LOZ732" s="57"/>
      <c r="LPA732" s="57"/>
      <c r="LPB732" s="57"/>
      <c r="LPC732" s="57"/>
      <c r="LPD732" s="57"/>
      <c r="LPE732" s="57"/>
      <c r="LPF732" s="57"/>
      <c r="LPG732" s="57"/>
      <c r="LPH732" s="57"/>
      <c r="LPI732" s="57"/>
      <c r="LPJ732" s="57"/>
      <c r="LPK732" s="57"/>
      <c r="LPL732" s="57"/>
      <c r="LPM732" s="57"/>
      <c r="LPN732" s="57"/>
      <c r="LPO732" s="57"/>
      <c r="LPP732" s="57"/>
      <c r="LPQ732" s="57"/>
      <c r="LPR732" s="57"/>
      <c r="LPS732" s="57"/>
      <c r="LPT732" s="57"/>
      <c r="LPU732" s="57"/>
      <c r="LPV732" s="57"/>
      <c r="LPW732" s="57"/>
      <c r="LPX732" s="57"/>
      <c r="LPY732" s="57"/>
      <c r="LPZ732" s="57"/>
      <c r="LQA732" s="57"/>
      <c r="LQB732" s="57"/>
      <c r="LQC732" s="57"/>
      <c r="LQD732" s="57"/>
      <c r="LQE732" s="57"/>
      <c r="LQF732" s="57"/>
      <c r="LQG732" s="57"/>
      <c r="LQH732" s="57"/>
      <c r="LQI732" s="57"/>
      <c r="LQJ732" s="57"/>
      <c r="LQK732" s="57"/>
      <c r="LQL732" s="57"/>
      <c r="LQM732" s="57"/>
      <c r="LQN732" s="57"/>
      <c r="LQO732" s="57"/>
      <c r="LQP732" s="57"/>
      <c r="LQQ732" s="57"/>
      <c r="LQR732" s="57"/>
      <c r="LQS732" s="57"/>
      <c r="LQT732" s="57"/>
      <c r="LQU732" s="57"/>
      <c r="LQV732" s="57"/>
      <c r="LQW732" s="57"/>
      <c r="LQX732" s="57"/>
      <c r="LQY732" s="57"/>
      <c r="LQZ732" s="57"/>
      <c r="LRA732" s="57"/>
      <c r="LRB732" s="57"/>
      <c r="LRC732" s="57"/>
      <c r="LRD732" s="57"/>
      <c r="LRE732" s="57"/>
      <c r="LRF732" s="57"/>
      <c r="LRG732" s="57"/>
      <c r="LRH732" s="57"/>
      <c r="LRI732" s="57"/>
      <c r="LRJ732" s="57"/>
      <c r="LRK732" s="57"/>
      <c r="LRL732" s="57"/>
      <c r="LRM732" s="57"/>
      <c r="LRN732" s="57"/>
      <c r="LRO732" s="57"/>
      <c r="LRP732" s="57"/>
      <c r="LRQ732" s="57"/>
      <c r="LRR732" s="57"/>
      <c r="LRS732" s="57"/>
      <c r="LRT732" s="57"/>
      <c r="LRU732" s="57"/>
      <c r="LRV732" s="57"/>
      <c r="LRW732" s="57"/>
      <c r="LRX732" s="57"/>
      <c r="LRY732" s="57"/>
      <c r="LRZ732" s="57"/>
      <c r="LSA732" s="57"/>
      <c r="LSB732" s="57"/>
      <c r="LSC732" s="57"/>
      <c r="LSD732" s="57"/>
      <c r="LSE732" s="57"/>
      <c r="LSF732" s="57"/>
      <c r="LSG732" s="57"/>
      <c r="LSH732" s="57"/>
      <c r="LSI732" s="57"/>
      <c r="LSJ732" s="57"/>
      <c r="LSK732" s="57"/>
      <c r="LSL732" s="57"/>
      <c r="LSM732" s="57"/>
      <c r="LSN732" s="57"/>
      <c r="LSO732" s="57"/>
      <c r="LSP732" s="57"/>
      <c r="LSQ732" s="57"/>
      <c r="LSR732" s="57"/>
      <c r="LSS732" s="57"/>
      <c r="LST732" s="57"/>
      <c r="LSU732" s="57"/>
      <c r="LSV732" s="57"/>
      <c r="LSW732" s="57"/>
      <c r="LSX732" s="57"/>
      <c r="LSY732" s="57"/>
      <c r="LSZ732" s="57"/>
      <c r="LTA732" s="57"/>
      <c r="LTB732" s="57"/>
      <c r="LTC732" s="57"/>
      <c r="LTD732" s="57"/>
      <c r="LTE732" s="57"/>
      <c r="LTF732" s="57"/>
      <c r="LTG732" s="57"/>
      <c r="LTH732" s="57"/>
      <c r="LTI732" s="57"/>
      <c r="LTJ732" s="57"/>
      <c r="LTK732" s="57"/>
      <c r="LTL732" s="57"/>
      <c r="LTM732" s="57"/>
      <c r="LTN732" s="57"/>
      <c r="LTO732" s="57"/>
      <c r="LTP732" s="57"/>
      <c r="LTQ732" s="57"/>
      <c r="LTR732" s="57"/>
      <c r="LTS732" s="57"/>
      <c r="LTT732" s="57"/>
      <c r="LTU732" s="57"/>
      <c r="LTV732" s="57"/>
      <c r="LTW732" s="57"/>
      <c r="LTX732" s="57"/>
      <c r="LTY732" s="57"/>
      <c r="LTZ732" s="57"/>
      <c r="LUA732" s="57"/>
      <c r="LUB732" s="57"/>
      <c r="LUC732" s="57"/>
      <c r="LUD732" s="57"/>
      <c r="LUE732" s="57"/>
      <c r="LUF732" s="57"/>
      <c r="LUG732" s="57"/>
      <c r="LUH732" s="57"/>
      <c r="LUI732" s="57"/>
      <c r="LUJ732" s="57"/>
      <c r="LUK732" s="57"/>
      <c r="LUL732" s="57"/>
      <c r="LUM732" s="57"/>
      <c r="LUN732" s="57"/>
      <c r="LUO732" s="57"/>
      <c r="LUP732" s="57"/>
      <c r="LUQ732" s="57"/>
      <c r="LUR732" s="57"/>
      <c r="LUS732" s="57"/>
      <c r="LUT732" s="57"/>
      <c r="LUU732" s="57"/>
      <c r="LUV732" s="57"/>
      <c r="LUW732" s="57"/>
      <c r="LUX732" s="57"/>
      <c r="LUY732" s="57"/>
      <c r="LUZ732" s="57"/>
      <c r="LVA732" s="57"/>
      <c r="LVB732" s="57"/>
      <c r="LVC732" s="57"/>
      <c r="LVD732" s="57"/>
      <c r="LVE732" s="57"/>
      <c r="LVF732" s="57"/>
      <c r="LVG732" s="57"/>
      <c r="LVH732" s="57"/>
      <c r="LVI732" s="57"/>
      <c r="LVJ732" s="57"/>
      <c r="LVK732" s="57"/>
      <c r="LVL732" s="57"/>
      <c r="LVM732" s="57"/>
      <c r="LVN732" s="57"/>
      <c r="LVO732" s="57"/>
      <c r="LVP732" s="57"/>
      <c r="LVQ732" s="57"/>
      <c r="LVR732" s="57"/>
      <c r="LVS732" s="57"/>
      <c r="LVT732" s="57"/>
      <c r="LVU732" s="57"/>
      <c r="LVV732" s="57"/>
      <c r="LVW732" s="57"/>
      <c r="LVX732" s="57"/>
      <c r="LVY732" s="57"/>
      <c r="LVZ732" s="57"/>
      <c r="LWA732" s="57"/>
      <c r="LWB732" s="57"/>
      <c r="LWC732" s="57"/>
      <c r="LWD732" s="57"/>
      <c r="LWE732" s="57"/>
      <c r="LWF732" s="57"/>
      <c r="LWG732" s="57"/>
      <c r="LWH732" s="57"/>
      <c r="LWI732" s="57"/>
      <c r="LWJ732" s="57"/>
      <c r="LWK732" s="57"/>
      <c r="LWL732" s="57"/>
      <c r="LWM732" s="57"/>
      <c r="LWN732" s="57"/>
      <c r="LWO732" s="57"/>
      <c r="LWP732" s="57"/>
      <c r="LWQ732" s="57"/>
      <c r="LWR732" s="57"/>
      <c r="LWS732" s="57"/>
      <c r="LWT732" s="57"/>
      <c r="LWU732" s="57"/>
      <c r="LWV732" s="57"/>
      <c r="LWW732" s="57"/>
      <c r="LWX732" s="57"/>
      <c r="LWY732" s="57"/>
      <c r="LWZ732" s="57"/>
      <c r="LXA732" s="57"/>
      <c r="LXB732" s="57"/>
      <c r="LXC732" s="57"/>
      <c r="LXD732" s="57"/>
      <c r="LXE732" s="57"/>
      <c r="LXF732" s="57"/>
      <c r="LXG732" s="57"/>
      <c r="LXH732" s="57"/>
      <c r="LXI732" s="57"/>
      <c r="LXJ732" s="57"/>
      <c r="LXK732" s="57"/>
      <c r="LXL732" s="57"/>
      <c r="LXM732" s="57"/>
      <c r="LXN732" s="57"/>
      <c r="LXO732" s="57"/>
      <c r="LXP732" s="57"/>
      <c r="LXQ732" s="57"/>
      <c r="LXR732" s="57"/>
      <c r="LXS732" s="57"/>
      <c r="LXT732" s="57"/>
      <c r="LXU732" s="57"/>
      <c r="LXV732" s="57"/>
      <c r="LXW732" s="57"/>
      <c r="LXX732" s="57"/>
      <c r="LXY732" s="57"/>
      <c r="LXZ732" s="57"/>
      <c r="LYA732" s="57"/>
      <c r="LYB732" s="57"/>
      <c r="LYC732" s="57"/>
      <c r="LYD732" s="57"/>
      <c r="LYE732" s="57"/>
      <c r="LYF732" s="57"/>
      <c r="LYG732" s="57"/>
      <c r="LYH732" s="57"/>
      <c r="LYI732" s="57"/>
      <c r="LYJ732" s="57"/>
      <c r="LYK732" s="57"/>
      <c r="LYL732" s="57"/>
      <c r="LYM732" s="57"/>
      <c r="LYN732" s="57"/>
      <c r="LYO732" s="57"/>
      <c r="LYP732" s="57"/>
      <c r="LYQ732" s="57"/>
      <c r="LYR732" s="57"/>
      <c r="LYS732" s="57"/>
      <c r="LYT732" s="57"/>
      <c r="LYU732" s="57"/>
      <c r="LYV732" s="57"/>
      <c r="LYW732" s="57"/>
      <c r="LYX732" s="57"/>
      <c r="LYY732" s="57"/>
      <c r="LYZ732" s="57"/>
      <c r="LZA732" s="57"/>
      <c r="LZB732" s="57"/>
      <c r="LZC732" s="57"/>
      <c r="LZD732" s="57"/>
      <c r="LZE732" s="57"/>
      <c r="LZF732" s="57"/>
      <c r="LZG732" s="57"/>
      <c r="LZH732" s="57"/>
      <c r="LZI732" s="57"/>
      <c r="LZJ732" s="57"/>
      <c r="LZK732" s="57"/>
      <c r="LZL732" s="57"/>
      <c r="LZM732" s="57"/>
      <c r="LZN732" s="57"/>
      <c r="LZO732" s="57"/>
      <c r="LZP732" s="57"/>
      <c r="LZQ732" s="57"/>
      <c r="LZR732" s="57"/>
      <c r="LZS732" s="57"/>
      <c r="LZT732" s="57"/>
      <c r="LZU732" s="57"/>
      <c r="LZV732" s="57"/>
      <c r="LZW732" s="57"/>
      <c r="LZX732" s="57"/>
      <c r="LZY732" s="57"/>
      <c r="LZZ732" s="57"/>
      <c r="MAA732" s="57"/>
      <c r="MAB732" s="57"/>
      <c r="MAC732" s="57"/>
      <c r="MAD732" s="57"/>
      <c r="MAE732" s="57"/>
      <c r="MAF732" s="57"/>
      <c r="MAG732" s="57"/>
      <c r="MAH732" s="57"/>
      <c r="MAI732" s="57"/>
      <c r="MAJ732" s="57"/>
      <c r="MAK732" s="57"/>
      <c r="MAL732" s="57"/>
      <c r="MAM732" s="57"/>
      <c r="MAN732" s="57"/>
      <c r="MAO732" s="57"/>
      <c r="MAP732" s="57"/>
      <c r="MAQ732" s="57"/>
      <c r="MAR732" s="57"/>
      <c r="MAS732" s="57"/>
      <c r="MAT732" s="57"/>
      <c r="MAU732" s="57"/>
      <c r="MAV732" s="57"/>
      <c r="MAW732" s="57"/>
      <c r="MAX732" s="57"/>
      <c r="MAY732" s="57"/>
      <c r="MAZ732" s="57"/>
      <c r="MBA732" s="57"/>
      <c r="MBB732" s="57"/>
      <c r="MBC732" s="57"/>
      <c r="MBD732" s="57"/>
      <c r="MBE732" s="57"/>
      <c r="MBF732" s="57"/>
      <c r="MBG732" s="57"/>
      <c r="MBH732" s="57"/>
      <c r="MBI732" s="57"/>
      <c r="MBJ732" s="57"/>
      <c r="MBK732" s="57"/>
      <c r="MBL732" s="57"/>
      <c r="MBM732" s="57"/>
      <c r="MBN732" s="57"/>
      <c r="MBO732" s="57"/>
      <c r="MBP732" s="57"/>
      <c r="MBQ732" s="57"/>
      <c r="MBR732" s="57"/>
      <c r="MBS732" s="57"/>
      <c r="MBT732" s="57"/>
      <c r="MBU732" s="57"/>
      <c r="MBV732" s="57"/>
      <c r="MBW732" s="57"/>
      <c r="MBX732" s="57"/>
      <c r="MBY732" s="57"/>
      <c r="MBZ732" s="57"/>
      <c r="MCA732" s="57"/>
      <c r="MCB732" s="57"/>
      <c r="MCC732" s="57"/>
      <c r="MCD732" s="57"/>
      <c r="MCE732" s="57"/>
      <c r="MCF732" s="57"/>
      <c r="MCG732" s="57"/>
      <c r="MCH732" s="57"/>
      <c r="MCI732" s="57"/>
      <c r="MCJ732" s="57"/>
      <c r="MCK732" s="57"/>
      <c r="MCL732" s="57"/>
      <c r="MCM732" s="57"/>
      <c r="MCN732" s="57"/>
      <c r="MCO732" s="57"/>
      <c r="MCP732" s="57"/>
      <c r="MCQ732" s="57"/>
      <c r="MCR732" s="57"/>
      <c r="MCS732" s="57"/>
      <c r="MCT732" s="57"/>
      <c r="MCU732" s="57"/>
      <c r="MCV732" s="57"/>
      <c r="MCW732" s="57"/>
      <c r="MCX732" s="57"/>
      <c r="MCY732" s="57"/>
      <c r="MCZ732" s="57"/>
      <c r="MDA732" s="57"/>
      <c r="MDB732" s="57"/>
      <c r="MDC732" s="57"/>
      <c r="MDD732" s="57"/>
      <c r="MDE732" s="57"/>
      <c r="MDF732" s="57"/>
      <c r="MDG732" s="57"/>
      <c r="MDH732" s="57"/>
      <c r="MDI732" s="57"/>
      <c r="MDJ732" s="57"/>
      <c r="MDK732" s="57"/>
      <c r="MDL732" s="57"/>
      <c r="MDM732" s="57"/>
      <c r="MDN732" s="57"/>
      <c r="MDO732" s="57"/>
      <c r="MDP732" s="57"/>
      <c r="MDQ732" s="57"/>
      <c r="MDR732" s="57"/>
      <c r="MDS732" s="57"/>
      <c r="MDT732" s="57"/>
      <c r="MDU732" s="57"/>
      <c r="MDV732" s="57"/>
      <c r="MDW732" s="57"/>
      <c r="MDX732" s="57"/>
      <c r="MDY732" s="57"/>
      <c r="MDZ732" s="57"/>
      <c r="MEA732" s="57"/>
      <c r="MEB732" s="57"/>
      <c r="MEC732" s="57"/>
      <c r="MED732" s="57"/>
      <c r="MEE732" s="57"/>
      <c r="MEF732" s="57"/>
      <c r="MEG732" s="57"/>
      <c r="MEH732" s="57"/>
      <c r="MEI732" s="57"/>
      <c r="MEJ732" s="57"/>
      <c r="MEK732" s="57"/>
      <c r="MEL732" s="57"/>
      <c r="MEM732" s="57"/>
      <c r="MEN732" s="57"/>
      <c r="MEO732" s="57"/>
      <c r="MEP732" s="57"/>
      <c r="MEQ732" s="57"/>
      <c r="MER732" s="57"/>
      <c r="MES732" s="57"/>
      <c r="MET732" s="57"/>
      <c r="MEU732" s="57"/>
      <c r="MEV732" s="57"/>
      <c r="MEW732" s="57"/>
      <c r="MEX732" s="57"/>
      <c r="MEY732" s="57"/>
      <c r="MEZ732" s="57"/>
      <c r="MFA732" s="57"/>
      <c r="MFB732" s="57"/>
      <c r="MFC732" s="57"/>
      <c r="MFD732" s="57"/>
      <c r="MFE732" s="57"/>
      <c r="MFF732" s="57"/>
      <c r="MFG732" s="57"/>
      <c r="MFH732" s="57"/>
      <c r="MFI732" s="57"/>
      <c r="MFJ732" s="57"/>
      <c r="MFK732" s="57"/>
      <c r="MFL732" s="57"/>
      <c r="MFM732" s="57"/>
      <c r="MFN732" s="57"/>
      <c r="MFO732" s="57"/>
      <c r="MFP732" s="57"/>
      <c r="MFQ732" s="57"/>
      <c r="MFR732" s="57"/>
      <c r="MFS732" s="57"/>
      <c r="MFT732" s="57"/>
      <c r="MFU732" s="57"/>
      <c r="MFV732" s="57"/>
      <c r="MFW732" s="57"/>
      <c r="MFX732" s="57"/>
      <c r="MFY732" s="57"/>
      <c r="MFZ732" s="57"/>
      <c r="MGA732" s="57"/>
      <c r="MGB732" s="57"/>
      <c r="MGC732" s="57"/>
      <c r="MGD732" s="57"/>
      <c r="MGE732" s="57"/>
      <c r="MGF732" s="57"/>
      <c r="MGG732" s="57"/>
      <c r="MGH732" s="57"/>
      <c r="MGI732" s="57"/>
      <c r="MGJ732" s="57"/>
      <c r="MGK732" s="57"/>
      <c r="MGL732" s="57"/>
      <c r="MGM732" s="57"/>
      <c r="MGN732" s="57"/>
      <c r="MGO732" s="57"/>
      <c r="MGP732" s="57"/>
      <c r="MGQ732" s="57"/>
      <c r="MGR732" s="57"/>
      <c r="MGS732" s="57"/>
      <c r="MGT732" s="57"/>
      <c r="MGU732" s="57"/>
      <c r="MGV732" s="57"/>
      <c r="MGW732" s="57"/>
      <c r="MGX732" s="57"/>
      <c r="MGY732" s="57"/>
      <c r="MGZ732" s="57"/>
      <c r="MHA732" s="57"/>
      <c r="MHB732" s="57"/>
      <c r="MHC732" s="57"/>
      <c r="MHD732" s="57"/>
      <c r="MHE732" s="57"/>
      <c r="MHF732" s="57"/>
      <c r="MHG732" s="57"/>
      <c r="MHH732" s="57"/>
      <c r="MHI732" s="57"/>
      <c r="MHJ732" s="57"/>
      <c r="MHK732" s="57"/>
      <c r="MHL732" s="57"/>
      <c r="MHM732" s="57"/>
      <c r="MHN732" s="57"/>
      <c r="MHO732" s="57"/>
      <c r="MHP732" s="57"/>
      <c r="MHQ732" s="57"/>
      <c r="MHR732" s="57"/>
      <c r="MHS732" s="57"/>
      <c r="MHT732" s="57"/>
      <c r="MHU732" s="57"/>
      <c r="MHV732" s="57"/>
      <c r="MHW732" s="57"/>
      <c r="MHX732" s="57"/>
      <c r="MHY732" s="57"/>
      <c r="MHZ732" s="57"/>
      <c r="MIA732" s="57"/>
      <c r="MIB732" s="57"/>
      <c r="MIC732" s="57"/>
      <c r="MID732" s="57"/>
      <c r="MIE732" s="57"/>
      <c r="MIF732" s="57"/>
      <c r="MIG732" s="57"/>
      <c r="MIH732" s="57"/>
      <c r="MII732" s="57"/>
      <c r="MIJ732" s="57"/>
      <c r="MIK732" s="57"/>
      <c r="MIL732" s="57"/>
      <c r="MIM732" s="57"/>
      <c r="MIN732" s="57"/>
      <c r="MIO732" s="57"/>
      <c r="MIP732" s="57"/>
      <c r="MIQ732" s="57"/>
      <c r="MIR732" s="57"/>
      <c r="MIS732" s="57"/>
      <c r="MIT732" s="57"/>
      <c r="MIU732" s="57"/>
      <c r="MIV732" s="57"/>
      <c r="MIW732" s="57"/>
      <c r="MIX732" s="57"/>
      <c r="MIY732" s="57"/>
      <c r="MIZ732" s="57"/>
      <c r="MJA732" s="57"/>
      <c r="MJB732" s="57"/>
      <c r="MJC732" s="57"/>
      <c r="MJD732" s="57"/>
      <c r="MJE732" s="57"/>
      <c r="MJF732" s="57"/>
      <c r="MJG732" s="57"/>
      <c r="MJH732" s="57"/>
      <c r="MJI732" s="57"/>
      <c r="MJJ732" s="57"/>
      <c r="MJK732" s="57"/>
      <c r="MJL732" s="57"/>
      <c r="MJM732" s="57"/>
      <c r="MJN732" s="57"/>
      <c r="MJO732" s="57"/>
      <c r="MJP732" s="57"/>
      <c r="MJQ732" s="57"/>
      <c r="MJR732" s="57"/>
      <c r="MJS732" s="57"/>
      <c r="MJT732" s="57"/>
      <c r="MJU732" s="57"/>
      <c r="MJV732" s="57"/>
      <c r="MJW732" s="57"/>
      <c r="MJX732" s="57"/>
      <c r="MJY732" s="57"/>
      <c r="MJZ732" s="57"/>
      <c r="MKA732" s="57"/>
      <c r="MKB732" s="57"/>
      <c r="MKC732" s="57"/>
      <c r="MKD732" s="57"/>
      <c r="MKE732" s="57"/>
      <c r="MKF732" s="57"/>
      <c r="MKG732" s="57"/>
      <c r="MKH732" s="57"/>
      <c r="MKI732" s="57"/>
      <c r="MKJ732" s="57"/>
      <c r="MKK732" s="57"/>
      <c r="MKL732" s="57"/>
      <c r="MKM732" s="57"/>
      <c r="MKN732" s="57"/>
      <c r="MKO732" s="57"/>
      <c r="MKP732" s="57"/>
      <c r="MKQ732" s="57"/>
      <c r="MKR732" s="57"/>
      <c r="MKS732" s="57"/>
      <c r="MKT732" s="57"/>
      <c r="MKU732" s="57"/>
      <c r="MKV732" s="57"/>
      <c r="MKW732" s="57"/>
      <c r="MKX732" s="57"/>
      <c r="MKY732" s="57"/>
      <c r="MKZ732" s="57"/>
      <c r="MLA732" s="57"/>
      <c r="MLB732" s="57"/>
      <c r="MLC732" s="57"/>
      <c r="MLD732" s="57"/>
      <c r="MLE732" s="57"/>
      <c r="MLF732" s="57"/>
      <c r="MLG732" s="57"/>
      <c r="MLH732" s="57"/>
      <c r="MLI732" s="57"/>
      <c r="MLJ732" s="57"/>
      <c r="MLK732" s="57"/>
      <c r="MLL732" s="57"/>
      <c r="MLM732" s="57"/>
      <c r="MLN732" s="57"/>
      <c r="MLO732" s="57"/>
      <c r="MLP732" s="57"/>
      <c r="MLQ732" s="57"/>
      <c r="MLR732" s="57"/>
      <c r="MLS732" s="57"/>
      <c r="MLT732" s="57"/>
      <c r="MLU732" s="57"/>
      <c r="MLV732" s="57"/>
      <c r="MLW732" s="57"/>
      <c r="MLX732" s="57"/>
      <c r="MLY732" s="57"/>
      <c r="MLZ732" s="57"/>
      <c r="MMA732" s="57"/>
      <c r="MMB732" s="57"/>
      <c r="MMC732" s="57"/>
      <c r="MMD732" s="57"/>
      <c r="MME732" s="57"/>
      <c r="MMF732" s="57"/>
      <c r="MMG732" s="57"/>
      <c r="MMH732" s="57"/>
      <c r="MMI732" s="57"/>
      <c r="MMJ732" s="57"/>
      <c r="MMK732" s="57"/>
      <c r="MML732" s="57"/>
      <c r="MMM732" s="57"/>
      <c r="MMN732" s="57"/>
      <c r="MMO732" s="57"/>
      <c r="MMP732" s="57"/>
      <c r="MMQ732" s="57"/>
      <c r="MMR732" s="57"/>
      <c r="MMS732" s="57"/>
      <c r="MMT732" s="57"/>
      <c r="MMU732" s="57"/>
      <c r="MMV732" s="57"/>
      <c r="MMW732" s="57"/>
      <c r="MMX732" s="57"/>
      <c r="MMY732" s="57"/>
      <c r="MMZ732" s="57"/>
      <c r="MNA732" s="57"/>
      <c r="MNB732" s="57"/>
      <c r="MNC732" s="57"/>
      <c r="MND732" s="57"/>
      <c r="MNE732" s="57"/>
      <c r="MNF732" s="57"/>
      <c r="MNG732" s="57"/>
      <c r="MNH732" s="57"/>
      <c r="MNI732" s="57"/>
      <c r="MNJ732" s="57"/>
      <c r="MNK732" s="57"/>
      <c r="MNL732" s="57"/>
      <c r="MNM732" s="57"/>
      <c r="MNN732" s="57"/>
      <c r="MNO732" s="57"/>
      <c r="MNP732" s="57"/>
      <c r="MNQ732" s="57"/>
      <c r="MNR732" s="57"/>
      <c r="MNS732" s="57"/>
      <c r="MNT732" s="57"/>
      <c r="MNU732" s="57"/>
      <c r="MNV732" s="57"/>
      <c r="MNW732" s="57"/>
      <c r="MNX732" s="57"/>
      <c r="MNY732" s="57"/>
      <c r="MNZ732" s="57"/>
      <c r="MOA732" s="57"/>
      <c r="MOB732" s="57"/>
      <c r="MOC732" s="57"/>
      <c r="MOD732" s="57"/>
      <c r="MOE732" s="57"/>
      <c r="MOF732" s="57"/>
      <c r="MOG732" s="57"/>
      <c r="MOH732" s="57"/>
      <c r="MOI732" s="57"/>
      <c r="MOJ732" s="57"/>
      <c r="MOK732" s="57"/>
      <c r="MOL732" s="57"/>
      <c r="MOM732" s="57"/>
      <c r="MON732" s="57"/>
      <c r="MOO732" s="57"/>
      <c r="MOP732" s="57"/>
      <c r="MOQ732" s="57"/>
      <c r="MOR732" s="57"/>
      <c r="MOS732" s="57"/>
      <c r="MOT732" s="57"/>
      <c r="MOU732" s="57"/>
      <c r="MOV732" s="57"/>
      <c r="MOW732" s="57"/>
      <c r="MOX732" s="57"/>
      <c r="MOY732" s="57"/>
      <c r="MOZ732" s="57"/>
      <c r="MPA732" s="57"/>
      <c r="MPB732" s="57"/>
      <c r="MPC732" s="57"/>
      <c r="MPD732" s="57"/>
      <c r="MPE732" s="57"/>
      <c r="MPF732" s="57"/>
      <c r="MPG732" s="57"/>
      <c r="MPH732" s="57"/>
      <c r="MPI732" s="57"/>
      <c r="MPJ732" s="57"/>
      <c r="MPK732" s="57"/>
      <c r="MPL732" s="57"/>
      <c r="MPM732" s="57"/>
      <c r="MPN732" s="57"/>
      <c r="MPO732" s="57"/>
      <c r="MPP732" s="57"/>
      <c r="MPQ732" s="57"/>
      <c r="MPR732" s="57"/>
      <c r="MPS732" s="57"/>
      <c r="MPT732" s="57"/>
      <c r="MPU732" s="57"/>
      <c r="MPV732" s="57"/>
      <c r="MPW732" s="57"/>
      <c r="MPX732" s="57"/>
      <c r="MPY732" s="57"/>
      <c r="MPZ732" s="57"/>
      <c r="MQA732" s="57"/>
      <c r="MQB732" s="57"/>
      <c r="MQC732" s="57"/>
      <c r="MQD732" s="57"/>
      <c r="MQE732" s="57"/>
      <c r="MQF732" s="57"/>
      <c r="MQG732" s="57"/>
      <c r="MQH732" s="57"/>
      <c r="MQI732" s="57"/>
      <c r="MQJ732" s="57"/>
      <c r="MQK732" s="57"/>
      <c r="MQL732" s="57"/>
      <c r="MQM732" s="57"/>
      <c r="MQN732" s="57"/>
      <c r="MQO732" s="57"/>
      <c r="MQP732" s="57"/>
      <c r="MQQ732" s="57"/>
      <c r="MQR732" s="57"/>
      <c r="MQS732" s="57"/>
      <c r="MQT732" s="57"/>
      <c r="MQU732" s="57"/>
      <c r="MQV732" s="57"/>
      <c r="MQW732" s="57"/>
      <c r="MQX732" s="57"/>
      <c r="MQY732" s="57"/>
      <c r="MQZ732" s="57"/>
      <c r="MRA732" s="57"/>
      <c r="MRB732" s="57"/>
      <c r="MRC732" s="57"/>
      <c r="MRD732" s="57"/>
      <c r="MRE732" s="57"/>
      <c r="MRF732" s="57"/>
      <c r="MRG732" s="57"/>
      <c r="MRH732" s="57"/>
      <c r="MRI732" s="57"/>
      <c r="MRJ732" s="57"/>
      <c r="MRK732" s="57"/>
      <c r="MRL732" s="57"/>
      <c r="MRM732" s="57"/>
      <c r="MRN732" s="57"/>
      <c r="MRO732" s="57"/>
      <c r="MRP732" s="57"/>
      <c r="MRQ732" s="57"/>
      <c r="MRR732" s="57"/>
      <c r="MRS732" s="57"/>
      <c r="MRT732" s="57"/>
      <c r="MRU732" s="57"/>
      <c r="MRV732" s="57"/>
      <c r="MRW732" s="57"/>
      <c r="MRX732" s="57"/>
      <c r="MRY732" s="57"/>
      <c r="MRZ732" s="57"/>
      <c r="MSA732" s="57"/>
      <c r="MSB732" s="57"/>
      <c r="MSC732" s="57"/>
      <c r="MSD732" s="57"/>
      <c r="MSE732" s="57"/>
      <c r="MSF732" s="57"/>
      <c r="MSG732" s="57"/>
      <c r="MSH732" s="57"/>
      <c r="MSI732" s="57"/>
      <c r="MSJ732" s="57"/>
      <c r="MSK732" s="57"/>
      <c r="MSL732" s="57"/>
      <c r="MSM732" s="57"/>
      <c r="MSN732" s="57"/>
      <c r="MSO732" s="57"/>
      <c r="MSP732" s="57"/>
      <c r="MSQ732" s="57"/>
      <c r="MSR732" s="57"/>
      <c r="MSS732" s="57"/>
      <c r="MST732" s="57"/>
      <c r="MSU732" s="57"/>
      <c r="MSV732" s="57"/>
      <c r="MSW732" s="57"/>
      <c r="MSX732" s="57"/>
      <c r="MSY732" s="57"/>
      <c r="MSZ732" s="57"/>
      <c r="MTA732" s="57"/>
      <c r="MTB732" s="57"/>
      <c r="MTC732" s="57"/>
      <c r="MTD732" s="57"/>
      <c r="MTE732" s="57"/>
      <c r="MTF732" s="57"/>
      <c r="MTG732" s="57"/>
      <c r="MTH732" s="57"/>
      <c r="MTI732" s="57"/>
      <c r="MTJ732" s="57"/>
      <c r="MTK732" s="57"/>
      <c r="MTL732" s="57"/>
      <c r="MTM732" s="57"/>
      <c r="MTN732" s="57"/>
      <c r="MTO732" s="57"/>
      <c r="MTP732" s="57"/>
      <c r="MTQ732" s="57"/>
      <c r="MTR732" s="57"/>
      <c r="MTS732" s="57"/>
      <c r="MTT732" s="57"/>
      <c r="MTU732" s="57"/>
      <c r="MTV732" s="57"/>
      <c r="MTW732" s="57"/>
      <c r="MTX732" s="57"/>
      <c r="MTY732" s="57"/>
      <c r="MTZ732" s="57"/>
      <c r="MUA732" s="57"/>
      <c r="MUB732" s="57"/>
      <c r="MUC732" s="57"/>
      <c r="MUD732" s="57"/>
      <c r="MUE732" s="57"/>
      <c r="MUF732" s="57"/>
      <c r="MUG732" s="57"/>
      <c r="MUH732" s="57"/>
      <c r="MUI732" s="57"/>
      <c r="MUJ732" s="57"/>
      <c r="MUK732" s="57"/>
      <c r="MUL732" s="57"/>
      <c r="MUM732" s="57"/>
      <c r="MUN732" s="57"/>
      <c r="MUO732" s="57"/>
      <c r="MUP732" s="57"/>
      <c r="MUQ732" s="57"/>
      <c r="MUR732" s="57"/>
      <c r="MUS732" s="57"/>
      <c r="MUT732" s="57"/>
      <c r="MUU732" s="57"/>
      <c r="MUV732" s="57"/>
      <c r="MUW732" s="57"/>
      <c r="MUX732" s="57"/>
      <c r="MUY732" s="57"/>
      <c r="MUZ732" s="57"/>
      <c r="MVA732" s="57"/>
      <c r="MVB732" s="57"/>
      <c r="MVC732" s="57"/>
      <c r="MVD732" s="57"/>
      <c r="MVE732" s="57"/>
      <c r="MVF732" s="57"/>
      <c r="MVG732" s="57"/>
      <c r="MVH732" s="57"/>
      <c r="MVI732" s="57"/>
      <c r="MVJ732" s="57"/>
      <c r="MVK732" s="57"/>
      <c r="MVL732" s="57"/>
      <c r="MVM732" s="57"/>
      <c r="MVN732" s="57"/>
      <c r="MVO732" s="57"/>
      <c r="MVP732" s="57"/>
      <c r="MVQ732" s="57"/>
      <c r="MVR732" s="57"/>
      <c r="MVS732" s="57"/>
      <c r="MVT732" s="57"/>
      <c r="MVU732" s="57"/>
      <c r="MVV732" s="57"/>
      <c r="MVW732" s="57"/>
      <c r="MVX732" s="57"/>
      <c r="MVY732" s="57"/>
      <c r="MVZ732" s="57"/>
      <c r="MWA732" s="57"/>
      <c r="MWB732" s="57"/>
      <c r="MWC732" s="57"/>
      <c r="MWD732" s="57"/>
      <c r="MWE732" s="57"/>
      <c r="MWF732" s="57"/>
      <c r="MWG732" s="57"/>
      <c r="MWH732" s="57"/>
      <c r="MWI732" s="57"/>
      <c r="MWJ732" s="57"/>
      <c r="MWK732" s="57"/>
      <c r="MWL732" s="57"/>
      <c r="MWM732" s="57"/>
      <c r="MWN732" s="57"/>
      <c r="MWO732" s="57"/>
      <c r="MWP732" s="57"/>
      <c r="MWQ732" s="57"/>
      <c r="MWR732" s="57"/>
      <c r="MWS732" s="57"/>
      <c r="MWT732" s="57"/>
      <c r="MWU732" s="57"/>
      <c r="MWV732" s="57"/>
      <c r="MWW732" s="57"/>
      <c r="MWX732" s="57"/>
      <c r="MWY732" s="57"/>
      <c r="MWZ732" s="57"/>
      <c r="MXA732" s="57"/>
      <c r="MXB732" s="57"/>
      <c r="MXC732" s="57"/>
      <c r="MXD732" s="57"/>
      <c r="MXE732" s="57"/>
      <c r="MXF732" s="57"/>
      <c r="MXG732" s="57"/>
      <c r="MXH732" s="57"/>
      <c r="MXI732" s="57"/>
      <c r="MXJ732" s="57"/>
      <c r="MXK732" s="57"/>
      <c r="MXL732" s="57"/>
      <c r="MXM732" s="57"/>
      <c r="MXN732" s="57"/>
      <c r="MXO732" s="57"/>
      <c r="MXP732" s="57"/>
      <c r="MXQ732" s="57"/>
      <c r="MXR732" s="57"/>
      <c r="MXS732" s="57"/>
      <c r="MXT732" s="57"/>
      <c r="MXU732" s="57"/>
      <c r="MXV732" s="57"/>
      <c r="MXW732" s="57"/>
      <c r="MXX732" s="57"/>
      <c r="MXY732" s="57"/>
      <c r="MXZ732" s="57"/>
      <c r="MYA732" s="57"/>
      <c r="MYB732" s="57"/>
      <c r="MYC732" s="57"/>
      <c r="MYD732" s="57"/>
      <c r="MYE732" s="57"/>
      <c r="MYF732" s="57"/>
      <c r="MYG732" s="57"/>
      <c r="MYH732" s="57"/>
      <c r="MYI732" s="57"/>
      <c r="MYJ732" s="57"/>
      <c r="MYK732" s="57"/>
      <c r="MYL732" s="57"/>
      <c r="MYM732" s="57"/>
      <c r="MYN732" s="57"/>
      <c r="MYO732" s="57"/>
      <c r="MYP732" s="57"/>
      <c r="MYQ732" s="57"/>
      <c r="MYR732" s="57"/>
      <c r="MYS732" s="57"/>
      <c r="MYT732" s="57"/>
      <c r="MYU732" s="57"/>
      <c r="MYV732" s="57"/>
      <c r="MYW732" s="57"/>
      <c r="MYX732" s="57"/>
      <c r="MYY732" s="57"/>
      <c r="MYZ732" s="57"/>
      <c r="MZA732" s="57"/>
      <c r="MZB732" s="57"/>
      <c r="MZC732" s="57"/>
      <c r="MZD732" s="57"/>
      <c r="MZE732" s="57"/>
      <c r="MZF732" s="57"/>
      <c r="MZG732" s="57"/>
      <c r="MZH732" s="57"/>
      <c r="MZI732" s="57"/>
      <c r="MZJ732" s="57"/>
      <c r="MZK732" s="57"/>
      <c r="MZL732" s="57"/>
      <c r="MZM732" s="57"/>
      <c r="MZN732" s="57"/>
      <c r="MZO732" s="57"/>
      <c r="MZP732" s="57"/>
      <c r="MZQ732" s="57"/>
      <c r="MZR732" s="57"/>
      <c r="MZS732" s="57"/>
      <c r="MZT732" s="57"/>
      <c r="MZU732" s="57"/>
      <c r="MZV732" s="57"/>
      <c r="MZW732" s="57"/>
      <c r="MZX732" s="57"/>
      <c r="MZY732" s="57"/>
      <c r="MZZ732" s="57"/>
      <c r="NAA732" s="57"/>
      <c r="NAB732" s="57"/>
      <c r="NAC732" s="57"/>
      <c r="NAD732" s="57"/>
      <c r="NAE732" s="57"/>
      <c r="NAF732" s="57"/>
      <c r="NAG732" s="57"/>
      <c r="NAH732" s="57"/>
      <c r="NAI732" s="57"/>
      <c r="NAJ732" s="57"/>
      <c r="NAK732" s="57"/>
      <c r="NAL732" s="57"/>
      <c r="NAM732" s="57"/>
      <c r="NAN732" s="57"/>
      <c r="NAO732" s="57"/>
      <c r="NAP732" s="57"/>
      <c r="NAQ732" s="57"/>
      <c r="NAR732" s="57"/>
      <c r="NAS732" s="57"/>
      <c r="NAT732" s="57"/>
      <c r="NAU732" s="57"/>
      <c r="NAV732" s="57"/>
      <c r="NAW732" s="57"/>
      <c r="NAX732" s="57"/>
      <c r="NAY732" s="57"/>
      <c r="NAZ732" s="57"/>
      <c r="NBA732" s="57"/>
      <c r="NBB732" s="57"/>
      <c r="NBC732" s="57"/>
      <c r="NBD732" s="57"/>
      <c r="NBE732" s="57"/>
      <c r="NBF732" s="57"/>
      <c r="NBG732" s="57"/>
      <c r="NBH732" s="57"/>
      <c r="NBI732" s="57"/>
      <c r="NBJ732" s="57"/>
      <c r="NBK732" s="57"/>
      <c r="NBL732" s="57"/>
      <c r="NBM732" s="57"/>
      <c r="NBN732" s="57"/>
      <c r="NBO732" s="57"/>
      <c r="NBP732" s="57"/>
      <c r="NBQ732" s="57"/>
      <c r="NBR732" s="57"/>
      <c r="NBS732" s="57"/>
      <c r="NBT732" s="57"/>
      <c r="NBU732" s="57"/>
      <c r="NBV732" s="57"/>
      <c r="NBW732" s="57"/>
      <c r="NBX732" s="57"/>
      <c r="NBY732" s="57"/>
      <c r="NBZ732" s="57"/>
      <c r="NCA732" s="57"/>
      <c r="NCB732" s="57"/>
      <c r="NCC732" s="57"/>
      <c r="NCD732" s="57"/>
      <c r="NCE732" s="57"/>
      <c r="NCF732" s="57"/>
      <c r="NCG732" s="57"/>
      <c r="NCH732" s="57"/>
      <c r="NCI732" s="57"/>
      <c r="NCJ732" s="57"/>
      <c r="NCK732" s="57"/>
      <c r="NCL732" s="57"/>
      <c r="NCM732" s="57"/>
      <c r="NCN732" s="57"/>
      <c r="NCO732" s="57"/>
      <c r="NCP732" s="57"/>
      <c r="NCQ732" s="57"/>
      <c r="NCR732" s="57"/>
      <c r="NCS732" s="57"/>
      <c r="NCT732" s="57"/>
      <c r="NCU732" s="57"/>
      <c r="NCV732" s="57"/>
      <c r="NCW732" s="57"/>
      <c r="NCX732" s="57"/>
      <c r="NCY732" s="57"/>
      <c r="NCZ732" s="57"/>
      <c r="NDA732" s="57"/>
      <c r="NDB732" s="57"/>
      <c r="NDC732" s="57"/>
      <c r="NDD732" s="57"/>
      <c r="NDE732" s="57"/>
      <c r="NDF732" s="57"/>
      <c r="NDG732" s="57"/>
      <c r="NDH732" s="57"/>
      <c r="NDI732" s="57"/>
      <c r="NDJ732" s="57"/>
      <c r="NDK732" s="57"/>
      <c r="NDL732" s="57"/>
      <c r="NDM732" s="57"/>
      <c r="NDN732" s="57"/>
      <c r="NDO732" s="57"/>
      <c r="NDP732" s="57"/>
      <c r="NDQ732" s="57"/>
      <c r="NDR732" s="57"/>
      <c r="NDS732" s="57"/>
      <c r="NDT732" s="57"/>
      <c r="NDU732" s="57"/>
      <c r="NDV732" s="57"/>
      <c r="NDW732" s="57"/>
      <c r="NDX732" s="57"/>
      <c r="NDY732" s="57"/>
      <c r="NDZ732" s="57"/>
      <c r="NEA732" s="57"/>
      <c r="NEB732" s="57"/>
      <c r="NEC732" s="57"/>
      <c r="NED732" s="57"/>
      <c r="NEE732" s="57"/>
      <c r="NEF732" s="57"/>
      <c r="NEG732" s="57"/>
      <c r="NEH732" s="57"/>
      <c r="NEI732" s="57"/>
      <c r="NEJ732" s="57"/>
      <c r="NEK732" s="57"/>
      <c r="NEL732" s="57"/>
      <c r="NEM732" s="57"/>
      <c r="NEN732" s="57"/>
      <c r="NEO732" s="57"/>
      <c r="NEP732" s="57"/>
      <c r="NEQ732" s="57"/>
      <c r="NER732" s="57"/>
      <c r="NES732" s="57"/>
      <c r="NET732" s="57"/>
      <c r="NEU732" s="57"/>
      <c r="NEV732" s="57"/>
      <c r="NEW732" s="57"/>
      <c r="NEX732" s="57"/>
      <c r="NEY732" s="57"/>
      <c r="NEZ732" s="57"/>
      <c r="NFA732" s="57"/>
      <c r="NFB732" s="57"/>
      <c r="NFC732" s="57"/>
      <c r="NFD732" s="57"/>
      <c r="NFE732" s="57"/>
      <c r="NFF732" s="57"/>
      <c r="NFG732" s="57"/>
      <c r="NFH732" s="57"/>
      <c r="NFI732" s="57"/>
      <c r="NFJ732" s="57"/>
      <c r="NFK732" s="57"/>
      <c r="NFL732" s="57"/>
      <c r="NFM732" s="57"/>
      <c r="NFN732" s="57"/>
      <c r="NFO732" s="57"/>
      <c r="NFP732" s="57"/>
      <c r="NFQ732" s="57"/>
      <c r="NFR732" s="57"/>
      <c r="NFS732" s="57"/>
      <c r="NFT732" s="57"/>
      <c r="NFU732" s="57"/>
      <c r="NFV732" s="57"/>
      <c r="NFW732" s="57"/>
      <c r="NFX732" s="57"/>
      <c r="NFY732" s="57"/>
      <c r="NFZ732" s="57"/>
      <c r="NGA732" s="57"/>
      <c r="NGB732" s="57"/>
      <c r="NGC732" s="57"/>
      <c r="NGD732" s="57"/>
      <c r="NGE732" s="57"/>
      <c r="NGF732" s="57"/>
      <c r="NGG732" s="57"/>
      <c r="NGH732" s="57"/>
      <c r="NGI732" s="57"/>
      <c r="NGJ732" s="57"/>
      <c r="NGK732" s="57"/>
      <c r="NGL732" s="57"/>
      <c r="NGM732" s="57"/>
      <c r="NGN732" s="57"/>
      <c r="NGO732" s="57"/>
      <c r="NGP732" s="57"/>
      <c r="NGQ732" s="57"/>
      <c r="NGR732" s="57"/>
      <c r="NGS732" s="57"/>
      <c r="NGT732" s="57"/>
      <c r="NGU732" s="57"/>
      <c r="NGV732" s="57"/>
      <c r="NGW732" s="57"/>
      <c r="NGX732" s="57"/>
      <c r="NGY732" s="57"/>
      <c r="NGZ732" s="57"/>
      <c r="NHA732" s="57"/>
      <c r="NHB732" s="57"/>
      <c r="NHC732" s="57"/>
      <c r="NHD732" s="57"/>
      <c r="NHE732" s="57"/>
      <c r="NHF732" s="57"/>
      <c r="NHG732" s="57"/>
      <c r="NHH732" s="57"/>
      <c r="NHI732" s="57"/>
      <c r="NHJ732" s="57"/>
      <c r="NHK732" s="57"/>
      <c r="NHL732" s="57"/>
      <c r="NHM732" s="57"/>
      <c r="NHN732" s="57"/>
      <c r="NHO732" s="57"/>
      <c r="NHP732" s="57"/>
      <c r="NHQ732" s="57"/>
      <c r="NHR732" s="57"/>
      <c r="NHS732" s="57"/>
      <c r="NHT732" s="57"/>
      <c r="NHU732" s="57"/>
      <c r="NHV732" s="57"/>
      <c r="NHW732" s="57"/>
      <c r="NHX732" s="57"/>
      <c r="NHY732" s="57"/>
      <c r="NHZ732" s="57"/>
      <c r="NIA732" s="57"/>
      <c r="NIB732" s="57"/>
      <c r="NIC732" s="57"/>
      <c r="NID732" s="57"/>
      <c r="NIE732" s="57"/>
      <c r="NIF732" s="57"/>
      <c r="NIG732" s="57"/>
      <c r="NIH732" s="57"/>
      <c r="NII732" s="57"/>
      <c r="NIJ732" s="57"/>
      <c r="NIK732" s="57"/>
      <c r="NIL732" s="57"/>
      <c r="NIM732" s="57"/>
      <c r="NIN732" s="57"/>
      <c r="NIO732" s="57"/>
      <c r="NIP732" s="57"/>
      <c r="NIQ732" s="57"/>
      <c r="NIR732" s="57"/>
      <c r="NIS732" s="57"/>
      <c r="NIT732" s="57"/>
      <c r="NIU732" s="57"/>
      <c r="NIV732" s="57"/>
      <c r="NIW732" s="57"/>
      <c r="NIX732" s="57"/>
      <c r="NIY732" s="57"/>
      <c r="NIZ732" s="57"/>
      <c r="NJA732" s="57"/>
      <c r="NJB732" s="57"/>
      <c r="NJC732" s="57"/>
      <c r="NJD732" s="57"/>
      <c r="NJE732" s="57"/>
      <c r="NJF732" s="57"/>
      <c r="NJG732" s="57"/>
      <c r="NJH732" s="57"/>
      <c r="NJI732" s="57"/>
      <c r="NJJ732" s="57"/>
      <c r="NJK732" s="57"/>
      <c r="NJL732" s="57"/>
      <c r="NJM732" s="57"/>
      <c r="NJN732" s="57"/>
      <c r="NJO732" s="57"/>
      <c r="NJP732" s="57"/>
      <c r="NJQ732" s="57"/>
      <c r="NJR732" s="57"/>
      <c r="NJS732" s="57"/>
      <c r="NJT732" s="57"/>
      <c r="NJU732" s="57"/>
      <c r="NJV732" s="57"/>
      <c r="NJW732" s="57"/>
      <c r="NJX732" s="57"/>
      <c r="NJY732" s="57"/>
      <c r="NJZ732" s="57"/>
      <c r="NKA732" s="57"/>
      <c r="NKB732" s="57"/>
      <c r="NKC732" s="57"/>
      <c r="NKD732" s="57"/>
      <c r="NKE732" s="57"/>
      <c r="NKF732" s="57"/>
      <c r="NKG732" s="57"/>
      <c r="NKH732" s="57"/>
      <c r="NKI732" s="57"/>
      <c r="NKJ732" s="57"/>
      <c r="NKK732" s="57"/>
      <c r="NKL732" s="57"/>
      <c r="NKM732" s="57"/>
      <c r="NKN732" s="57"/>
      <c r="NKO732" s="57"/>
      <c r="NKP732" s="57"/>
      <c r="NKQ732" s="57"/>
      <c r="NKR732" s="57"/>
      <c r="NKS732" s="57"/>
      <c r="NKT732" s="57"/>
      <c r="NKU732" s="57"/>
      <c r="NKV732" s="57"/>
      <c r="NKW732" s="57"/>
      <c r="NKX732" s="57"/>
      <c r="NKY732" s="57"/>
      <c r="NKZ732" s="57"/>
      <c r="NLA732" s="57"/>
      <c r="NLB732" s="57"/>
      <c r="NLC732" s="57"/>
      <c r="NLD732" s="57"/>
      <c r="NLE732" s="57"/>
      <c r="NLF732" s="57"/>
      <c r="NLG732" s="57"/>
      <c r="NLH732" s="57"/>
      <c r="NLI732" s="57"/>
      <c r="NLJ732" s="57"/>
      <c r="NLK732" s="57"/>
      <c r="NLL732" s="57"/>
      <c r="NLM732" s="57"/>
      <c r="NLN732" s="57"/>
      <c r="NLO732" s="57"/>
      <c r="NLP732" s="57"/>
      <c r="NLQ732" s="57"/>
      <c r="NLR732" s="57"/>
      <c r="NLS732" s="57"/>
      <c r="NLT732" s="57"/>
      <c r="NLU732" s="57"/>
      <c r="NLV732" s="57"/>
      <c r="NLW732" s="57"/>
      <c r="NLX732" s="57"/>
      <c r="NLY732" s="57"/>
      <c r="NLZ732" s="57"/>
      <c r="NMA732" s="57"/>
      <c r="NMB732" s="57"/>
      <c r="NMC732" s="57"/>
      <c r="NMD732" s="57"/>
      <c r="NME732" s="57"/>
      <c r="NMF732" s="57"/>
      <c r="NMG732" s="57"/>
      <c r="NMH732" s="57"/>
      <c r="NMI732" s="57"/>
      <c r="NMJ732" s="57"/>
      <c r="NMK732" s="57"/>
      <c r="NML732" s="57"/>
      <c r="NMM732" s="57"/>
      <c r="NMN732" s="57"/>
      <c r="NMO732" s="57"/>
      <c r="NMP732" s="57"/>
      <c r="NMQ732" s="57"/>
      <c r="NMR732" s="57"/>
      <c r="NMS732" s="57"/>
      <c r="NMT732" s="57"/>
      <c r="NMU732" s="57"/>
      <c r="NMV732" s="57"/>
      <c r="NMW732" s="57"/>
      <c r="NMX732" s="57"/>
      <c r="NMY732" s="57"/>
      <c r="NMZ732" s="57"/>
      <c r="NNA732" s="57"/>
      <c r="NNB732" s="57"/>
      <c r="NNC732" s="57"/>
      <c r="NND732" s="57"/>
      <c r="NNE732" s="57"/>
      <c r="NNF732" s="57"/>
      <c r="NNG732" s="57"/>
      <c r="NNH732" s="57"/>
      <c r="NNI732" s="57"/>
      <c r="NNJ732" s="57"/>
      <c r="NNK732" s="57"/>
      <c r="NNL732" s="57"/>
      <c r="NNM732" s="57"/>
      <c r="NNN732" s="57"/>
      <c r="NNO732" s="57"/>
      <c r="NNP732" s="57"/>
      <c r="NNQ732" s="57"/>
      <c r="NNR732" s="57"/>
      <c r="NNS732" s="57"/>
      <c r="NNT732" s="57"/>
      <c r="NNU732" s="57"/>
      <c r="NNV732" s="57"/>
      <c r="NNW732" s="57"/>
      <c r="NNX732" s="57"/>
      <c r="NNY732" s="57"/>
      <c r="NNZ732" s="57"/>
      <c r="NOA732" s="57"/>
      <c r="NOB732" s="57"/>
      <c r="NOC732" s="57"/>
      <c r="NOD732" s="57"/>
      <c r="NOE732" s="57"/>
      <c r="NOF732" s="57"/>
      <c r="NOG732" s="57"/>
      <c r="NOH732" s="57"/>
      <c r="NOI732" s="57"/>
      <c r="NOJ732" s="57"/>
      <c r="NOK732" s="57"/>
      <c r="NOL732" s="57"/>
      <c r="NOM732" s="57"/>
      <c r="NON732" s="57"/>
      <c r="NOO732" s="57"/>
      <c r="NOP732" s="57"/>
      <c r="NOQ732" s="57"/>
      <c r="NOR732" s="57"/>
      <c r="NOS732" s="57"/>
      <c r="NOT732" s="57"/>
      <c r="NOU732" s="57"/>
      <c r="NOV732" s="57"/>
      <c r="NOW732" s="57"/>
      <c r="NOX732" s="57"/>
      <c r="NOY732" s="57"/>
      <c r="NOZ732" s="57"/>
      <c r="NPA732" s="57"/>
      <c r="NPB732" s="57"/>
      <c r="NPC732" s="57"/>
      <c r="NPD732" s="57"/>
      <c r="NPE732" s="57"/>
      <c r="NPF732" s="57"/>
      <c r="NPG732" s="57"/>
      <c r="NPH732" s="57"/>
      <c r="NPI732" s="57"/>
      <c r="NPJ732" s="57"/>
      <c r="NPK732" s="57"/>
      <c r="NPL732" s="57"/>
      <c r="NPM732" s="57"/>
      <c r="NPN732" s="57"/>
      <c r="NPO732" s="57"/>
      <c r="NPP732" s="57"/>
      <c r="NPQ732" s="57"/>
      <c r="NPR732" s="57"/>
      <c r="NPS732" s="57"/>
      <c r="NPT732" s="57"/>
      <c r="NPU732" s="57"/>
      <c r="NPV732" s="57"/>
      <c r="NPW732" s="57"/>
      <c r="NPX732" s="57"/>
      <c r="NPY732" s="57"/>
      <c r="NPZ732" s="57"/>
      <c r="NQA732" s="57"/>
      <c r="NQB732" s="57"/>
      <c r="NQC732" s="57"/>
      <c r="NQD732" s="57"/>
      <c r="NQE732" s="57"/>
      <c r="NQF732" s="57"/>
      <c r="NQG732" s="57"/>
      <c r="NQH732" s="57"/>
      <c r="NQI732" s="57"/>
      <c r="NQJ732" s="57"/>
      <c r="NQK732" s="57"/>
      <c r="NQL732" s="57"/>
      <c r="NQM732" s="57"/>
      <c r="NQN732" s="57"/>
      <c r="NQO732" s="57"/>
      <c r="NQP732" s="57"/>
      <c r="NQQ732" s="57"/>
      <c r="NQR732" s="57"/>
      <c r="NQS732" s="57"/>
      <c r="NQT732" s="57"/>
      <c r="NQU732" s="57"/>
      <c r="NQV732" s="57"/>
      <c r="NQW732" s="57"/>
      <c r="NQX732" s="57"/>
      <c r="NQY732" s="57"/>
      <c r="NQZ732" s="57"/>
      <c r="NRA732" s="57"/>
      <c r="NRB732" s="57"/>
      <c r="NRC732" s="57"/>
      <c r="NRD732" s="57"/>
      <c r="NRE732" s="57"/>
      <c r="NRF732" s="57"/>
      <c r="NRG732" s="57"/>
      <c r="NRH732" s="57"/>
      <c r="NRI732" s="57"/>
      <c r="NRJ732" s="57"/>
      <c r="NRK732" s="57"/>
      <c r="NRL732" s="57"/>
      <c r="NRM732" s="57"/>
      <c r="NRN732" s="57"/>
      <c r="NRO732" s="57"/>
      <c r="NRP732" s="57"/>
      <c r="NRQ732" s="57"/>
      <c r="NRR732" s="57"/>
      <c r="NRS732" s="57"/>
      <c r="NRT732" s="57"/>
      <c r="NRU732" s="57"/>
      <c r="NRV732" s="57"/>
      <c r="NRW732" s="57"/>
      <c r="NRX732" s="57"/>
      <c r="NRY732" s="57"/>
      <c r="NRZ732" s="57"/>
      <c r="NSA732" s="57"/>
      <c r="NSB732" s="57"/>
      <c r="NSC732" s="57"/>
      <c r="NSD732" s="57"/>
      <c r="NSE732" s="57"/>
      <c r="NSF732" s="57"/>
      <c r="NSG732" s="57"/>
      <c r="NSH732" s="57"/>
      <c r="NSI732" s="57"/>
      <c r="NSJ732" s="57"/>
      <c r="NSK732" s="57"/>
      <c r="NSL732" s="57"/>
      <c r="NSM732" s="57"/>
      <c r="NSN732" s="57"/>
      <c r="NSO732" s="57"/>
      <c r="NSP732" s="57"/>
      <c r="NSQ732" s="57"/>
      <c r="NSR732" s="57"/>
      <c r="NSS732" s="57"/>
      <c r="NST732" s="57"/>
      <c r="NSU732" s="57"/>
      <c r="NSV732" s="57"/>
      <c r="NSW732" s="57"/>
      <c r="NSX732" s="57"/>
      <c r="NSY732" s="57"/>
      <c r="NSZ732" s="57"/>
      <c r="NTA732" s="57"/>
      <c r="NTB732" s="57"/>
      <c r="NTC732" s="57"/>
      <c r="NTD732" s="57"/>
      <c r="NTE732" s="57"/>
      <c r="NTF732" s="57"/>
      <c r="NTG732" s="57"/>
      <c r="NTH732" s="57"/>
      <c r="NTI732" s="57"/>
      <c r="NTJ732" s="57"/>
      <c r="NTK732" s="57"/>
      <c r="NTL732" s="57"/>
      <c r="NTM732" s="57"/>
      <c r="NTN732" s="57"/>
      <c r="NTO732" s="57"/>
      <c r="NTP732" s="57"/>
      <c r="NTQ732" s="57"/>
      <c r="NTR732" s="57"/>
      <c r="NTS732" s="57"/>
      <c r="NTT732" s="57"/>
      <c r="NTU732" s="57"/>
      <c r="NTV732" s="57"/>
      <c r="NTW732" s="57"/>
      <c r="NTX732" s="57"/>
      <c r="NTY732" s="57"/>
      <c r="NTZ732" s="57"/>
      <c r="NUA732" s="57"/>
      <c r="NUB732" s="57"/>
      <c r="NUC732" s="57"/>
      <c r="NUD732" s="57"/>
      <c r="NUE732" s="57"/>
      <c r="NUF732" s="57"/>
      <c r="NUG732" s="57"/>
      <c r="NUH732" s="57"/>
      <c r="NUI732" s="57"/>
      <c r="NUJ732" s="57"/>
      <c r="NUK732" s="57"/>
      <c r="NUL732" s="57"/>
      <c r="NUM732" s="57"/>
      <c r="NUN732" s="57"/>
      <c r="NUO732" s="57"/>
      <c r="NUP732" s="57"/>
      <c r="NUQ732" s="57"/>
      <c r="NUR732" s="57"/>
      <c r="NUS732" s="57"/>
      <c r="NUT732" s="57"/>
      <c r="NUU732" s="57"/>
      <c r="NUV732" s="57"/>
      <c r="NUW732" s="57"/>
      <c r="NUX732" s="57"/>
      <c r="NUY732" s="57"/>
      <c r="NUZ732" s="57"/>
      <c r="NVA732" s="57"/>
      <c r="NVB732" s="57"/>
      <c r="NVC732" s="57"/>
      <c r="NVD732" s="57"/>
      <c r="NVE732" s="57"/>
      <c r="NVF732" s="57"/>
      <c r="NVG732" s="57"/>
      <c r="NVH732" s="57"/>
      <c r="NVI732" s="57"/>
      <c r="NVJ732" s="57"/>
      <c r="NVK732" s="57"/>
      <c r="NVL732" s="57"/>
      <c r="NVM732" s="57"/>
      <c r="NVN732" s="57"/>
      <c r="NVO732" s="57"/>
      <c r="NVP732" s="57"/>
      <c r="NVQ732" s="57"/>
      <c r="NVR732" s="57"/>
      <c r="NVS732" s="57"/>
      <c r="NVT732" s="57"/>
      <c r="NVU732" s="57"/>
      <c r="NVV732" s="57"/>
      <c r="NVW732" s="57"/>
      <c r="NVX732" s="57"/>
      <c r="NVY732" s="57"/>
      <c r="NVZ732" s="57"/>
      <c r="NWA732" s="57"/>
      <c r="NWB732" s="57"/>
      <c r="NWC732" s="57"/>
      <c r="NWD732" s="57"/>
      <c r="NWE732" s="57"/>
      <c r="NWF732" s="57"/>
      <c r="NWG732" s="57"/>
      <c r="NWH732" s="57"/>
      <c r="NWI732" s="57"/>
      <c r="NWJ732" s="57"/>
      <c r="NWK732" s="57"/>
      <c r="NWL732" s="57"/>
      <c r="NWM732" s="57"/>
      <c r="NWN732" s="57"/>
      <c r="NWO732" s="57"/>
      <c r="NWP732" s="57"/>
      <c r="NWQ732" s="57"/>
      <c r="NWR732" s="57"/>
      <c r="NWS732" s="57"/>
      <c r="NWT732" s="57"/>
      <c r="NWU732" s="57"/>
      <c r="NWV732" s="57"/>
      <c r="NWW732" s="57"/>
      <c r="NWX732" s="57"/>
      <c r="NWY732" s="57"/>
      <c r="NWZ732" s="57"/>
      <c r="NXA732" s="57"/>
      <c r="NXB732" s="57"/>
      <c r="NXC732" s="57"/>
      <c r="NXD732" s="57"/>
      <c r="NXE732" s="57"/>
      <c r="NXF732" s="57"/>
      <c r="NXG732" s="57"/>
      <c r="NXH732" s="57"/>
      <c r="NXI732" s="57"/>
      <c r="NXJ732" s="57"/>
      <c r="NXK732" s="57"/>
      <c r="NXL732" s="57"/>
      <c r="NXM732" s="57"/>
      <c r="NXN732" s="57"/>
      <c r="NXO732" s="57"/>
      <c r="NXP732" s="57"/>
      <c r="NXQ732" s="57"/>
      <c r="NXR732" s="57"/>
      <c r="NXS732" s="57"/>
      <c r="NXT732" s="57"/>
      <c r="NXU732" s="57"/>
      <c r="NXV732" s="57"/>
      <c r="NXW732" s="57"/>
      <c r="NXX732" s="57"/>
      <c r="NXY732" s="57"/>
      <c r="NXZ732" s="57"/>
      <c r="NYA732" s="57"/>
      <c r="NYB732" s="57"/>
      <c r="NYC732" s="57"/>
      <c r="NYD732" s="57"/>
      <c r="NYE732" s="57"/>
      <c r="NYF732" s="57"/>
      <c r="NYG732" s="57"/>
      <c r="NYH732" s="57"/>
      <c r="NYI732" s="57"/>
      <c r="NYJ732" s="57"/>
      <c r="NYK732" s="57"/>
      <c r="NYL732" s="57"/>
      <c r="NYM732" s="57"/>
      <c r="NYN732" s="57"/>
      <c r="NYO732" s="57"/>
      <c r="NYP732" s="57"/>
      <c r="NYQ732" s="57"/>
      <c r="NYR732" s="57"/>
      <c r="NYS732" s="57"/>
      <c r="NYT732" s="57"/>
      <c r="NYU732" s="57"/>
      <c r="NYV732" s="57"/>
      <c r="NYW732" s="57"/>
      <c r="NYX732" s="57"/>
      <c r="NYY732" s="57"/>
      <c r="NYZ732" s="57"/>
      <c r="NZA732" s="57"/>
      <c r="NZB732" s="57"/>
      <c r="NZC732" s="57"/>
      <c r="NZD732" s="57"/>
      <c r="NZE732" s="57"/>
      <c r="NZF732" s="57"/>
      <c r="NZG732" s="57"/>
      <c r="NZH732" s="57"/>
      <c r="NZI732" s="57"/>
      <c r="NZJ732" s="57"/>
      <c r="NZK732" s="57"/>
      <c r="NZL732" s="57"/>
      <c r="NZM732" s="57"/>
      <c r="NZN732" s="57"/>
      <c r="NZO732" s="57"/>
      <c r="NZP732" s="57"/>
      <c r="NZQ732" s="57"/>
      <c r="NZR732" s="57"/>
      <c r="NZS732" s="57"/>
      <c r="NZT732" s="57"/>
      <c r="NZU732" s="57"/>
      <c r="NZV732" s="57"/>
      <c r="NZW732" s="57"/>
      <c r="NZX732" s="57"/>
      <c r="NZY732" s="57"/>
      <c r="NZZ732" s="57"/>
      <c r="OAA732" s="57"/>
      <c r="OAB732" s="57"/>
      <c r="OAC732" s="57"/>
      <c r="OAD732" s="57"/>
      <c r="OAE732" s="57"/>
      <c r="OAF732" s="57"/>
      <c r="OAG732" s="57"/>
      <c r="OAH732" s="57"/>
      <c r="OAI732" s="57"/>
      <c r="OAJ732" s="57"/>
      <c r="OAK732" s="57"/>
      <c r="OAL732" s="57"/>
      <c r="OAM732" s="57"/>
      <c r="OAN732" s="57"/>
      <c r="OAO732" s="57"/>
      <c r="OAP732" s="57"/>
      <c r="OAQ732" s="57"/>
      <c r="OAR732" s="57"/>
      <c r="OAS732" s="57"/>
      <c r="OAT732" s="57"/>
      <c r="OAU732" s="57"/>
      <c r="OAV732" s="57"/>
      <c r="OAW732" s="57"/>
      <c r="OAX732" s="57"/>
      <c r="OAY732" s="57"/>
      <c r="OAZ732" s="57"/>
      <c r="OBA732" s="57"/>
      <c r="OBB732" s="57"/>
      <c r="OBC732" s="57"/>
      <c r="OBD732" s="57"/>
      <c r="OBE732" s="57"/>
      <c r="OBF732" s="57"/>
      <c r="OBG732" s="57"/>
      <c r="OBH732" s="57"/>
      <c r="OBI732" s="57"/>
      <c r="OBJ732" s="57"/>
      <c r="OBK732" s="57"/>
      <c r="OBL732" s="57"/>
      <c r="OBM732" s="57"/>
      <c r="OBN732" s="57"/>
      <c r="OBO732" s="57"/>
      <c r="OBP732" s="57"/>
      <c r="OBQ732" s="57"/>
      <c r="OBR732" s="57"/>
      <c r="OBS732" s="57"/>
      <c r="OBT732" s="57"/>
      <c r="OBU732" s="57"/>
      <c r="OBV732" s="57"/>
      <c r="OBW732" s="57"/>
      <c r="OBX732" s="57"/>
      <c r="OBY732" s="57"/>
      <c r="OBZ732" s="57"/>
      <c r="OCA732" s="57"/>
      <c r="OCB732" s="57"/>
      <c r="OCC732" s="57"/>
      <c r="OCD732" s="57"/>
      <c r="OCE732" s="57"/>
      <c r="OCF732" s="57"/>
      <c r="OCG732" s="57"/>
      <c r="OCH732" s="57"/>
      <c r="OCI732" s="57"/>
      <c r="OCJ732" s="57"/>
      <c r="OCK732" s="57"/>
      <c r="OCL732" s="57"/>
      <c r="OCM732" s="57"/>
      <c r="OCN732" s="57"/>
      <c r="OCO732" s="57"/>
      <c r="OCP732" s="57"/>
      <c r="OCQ732" s="57"/>
      <c r="OCR732" s="57"/>
      <c r="OCS732" s="57"/>
      <c r="OCT732" s="57"/>
      <c r="OCU732" s="57"/>
      <c r="OCV732" s="57"/>
      <c r="OCW732" s="57"/>
      <c r="OCX732" s="57"/>
      <c r="OCY732" s="57"/>
      <c r="OCZ732" s="57"/>
      <c r="ODA732" s="57"/>
      <c r="ODB732" s="57"/>
      <c r="ODC732" s="57"/>
      <c r="ODD732" s="57"/>
      <c r="ODE732" s="57"/>
      <c r="ODF732" s="57"/>
      <c r="ODG732" s="57"/>
      <c r="ODH732" s="57"/>
      <c r="ODI732" s="57"/>
      <c r="ODJ732" s="57"/>
      <c r="ODK732" s="57"/>
      <c r="ODL732" s="57"/>
      <c r="ODM732" s="57"/>
      <c r="ODN732" s="57"/>
      <c r="ODO732" s="57"/>
      <c r="ODP732" s="57"/>
      <c r="ODQ732" s="57"/>
      <c r="ODR732" s="57"/>
      <c r="ODS732" s="57"/>
      <c r="ODT732" s="57"/>
      <c r="ODU732" s="57"/>
      <c r="ODV732" s="57"/>
      <c r="ODW732" s="57"/>
      <c r="ODX732" s="57"/>
      <c r="ODY732" s="57"/>
      <c r="ODZ732" s="57"/>
      <c r="OEA732" s="57"/>
      <c r="OEB732" s="57"/>
      <c r="OEC732" s="57"/>
      <c r="OED732" s="57"/>
      <c r="OEE732" s="57"/>
      <c r="OEF732" s="57"/>
      <c r="OEG732" s="57"/>
      <c r="OEH732" s="57"/>
      <c r="OEI732" s="57"/>
      <c r="OEJ732" s="57"/>
      <c r="OEK732" s="57"/>
      <c r="OEL732" s="57"/>
      <c r="OEM732" s="57"/>
      <c r="OEN732" s="57"/>
      <c r="OEO732" s="57"/>
      <c r="OEP732" s="57"/>
      <c r="OEQ732" s="57"/>
      <c r="OER732" s="57"/>
      <c r="OES732" s="57"/>
      <c r="OET732" s="57"/>
      <c r="OEU732" s="57"/>
      <c r="OEV732" s="57"/>
      <c r="OEW732" s="57"/>
      <c r="OEX732" s="57"/>
      <c r="OEY732" s="57"/>
      <c r="OEZ732" s="57"/>
      <c r="OFA732" s="57"/>
      <c r="OFB732" s="57"/>
      <c r="OFC732" s="57"/>
      <c r="OFD732" s="57"/>
      <c r="OFE732" s="57"/>
      <c r="OFF732" s="57"/>
      <c r="OFG732" s="57"/>
      <c r="OFH732" s="57"/>
      <c r="OFI732" s="57"/>
      <c r="OFJ732" s="57"/>
      <c r="OFK732" s="57"/>
      <c r="OFL732" s="57"/>
      <c r="OFM732" s="57"/>
      <c r="OFN732" s="57"/>
      <c r="OFO732" s="57"/>
      <c r="OFP732" s="57"/>
      <c r="OFQ732" s="57"/>
      <c r="OFR732" s="57"/>
      <c r="OFS732" s="57"/>
      <c r="OFT732" s="57"/>
      <c r="OFU732" s="57"/>
      <c r="OFV732" s="57"/>
      <c r="OFW732" s="57"/>
      <c r="OFX732" s="57"/>
      <c r="OFY732" s="57"/>
      <c r="OFZ732" s="57"/>
      <c r="OGA732" s="57"/>
      <c r="OGB732" s="57"/>
      <c r="OGC732" s="57"/>
      <c r="OGD732" s="57"/>
      <c r="OGE732" s="57"/>
      <c r="OGF732" s="57"/>
      <c r="OGG732" s="57"/>
      <c r="OGH732" s="57"/>
      <c r="OGI732" s="57"/>
      <c r="OGJ732" s="57"/>
      <c r="OGK732" s="57"/>
      <c r="OGL732" s="57"/>
      <c r="OGM732" s="57"/>
      <c r="OGN732" s="57"/>
      <c r="OGO732" s="57"/>
      <c r="OGP732" s="57"/>
      <c r="OGQ732" s="57"/>
      <c r="OGR732" s="57"/>
      <c r="OGS732" s="57"/>
      <c r="OGT732" s="57"/>
      <c r="OGU732" s="57"/>
      <c r="OGV732" s="57"/>
      <c r="OGW732" s="57"/>
      <c r="OGX732" s="57"/>
      <c r="OGY732" s="57"/>
      <c r="OGZ732" s="57"/>
      <c r="OHA732" s="57"/>
      <c r="OHB732" s="57"/>
      <c r="OHC732" s="57"/>
      <c r="OHD732" s="57"/>
      <c r="OHE732" s="57"/>
      <c r="OHF732" s="57"/>
      <c r="OHG732" s="57"/>
      <c r="OHH732" s="57"/>
      <c r="OHI732" s="57"/>
      <c r="OHJ732" s="57"/>
      <c r="OHK732" s="57"/>
      <c r="OHL732" s="57"/>
      <c r="OHM732" s="57"/>
      <c r="OHN732" s="57"/>
      <c r="OHO732" s="57"/>
      <c r="OHP732" s="57"/>
      <c r="OHQ732" s="57"/>
      <c r="OHR732" s="57"/>
      <c r="OHS732" s="57"/>
      <c r="OHT732" s="57"/>
      <c r="OHU732" s="57"/>
      <c r="OHV732" s="57"/>
      <c r="OHW732" s="57"/>
      <c r="OHX732" s="57"/>
      <c r="OHY732" s="57"/>
      <c r="OHZ732" s="57"/>
      <c r="OIA732" s="57"/>
      <c r="OIB732" s="57"/>
      <c r="OIC732" s="57"/>
      <c r="OID732" s="57"/>
      <c r="OIE732" s="57"/>
      <c r="OIF732" s="57"/>
      <c r="OIG732" s="57"/>
      <c r="OIH732" s="57"/>
      <c r="OII732" s="57"/>
      <c r="OIJ732" s="57"/>
      <c r="OIK732" s="57"/>
      <c r="OIL732" s="57"/>
      <c r="OIM732" s="57"/>
      <c r="OIN732" s="57"/>
      <c r="OIO732" s="57"/>
      <c r="OIP732" s="57"/>
      <c r="OIQ732" s="57"/>
      <c r="OIR732" s="57"/>
      <c r="OIS732" s="57"/>
      <c r="OIT732" s="57"/>
      <c r="OIU732" s="57"/>
      <c r="OIV732" s="57"/>
      <c r="OIW732" s="57"/>
      <c r="OIX732" s="57"/>
      <c r="OIY732" s="57"/>
      <c r="OIZ732" s="57"/>
      <c r="OJA732" s="57"/>
      <c r="OJB732" s="57"/>
      <c r="OJC732" s="57"/>
      <c r="OJD732" s="57"/>
      <c r="OJE732" s="57"/>
      <c r="OJF732" s="57"/>
      <c r="OJG732" s="57"/>
      <c r="OJH732" s="57"/>
      <c r="OJI732" s="57"/>
      <c r="OJJ732" s="57"/>
      <c r="OJK732" s="57"/>
      <c r="OJL732" s="57"/>
      <c r="OJM732" s="57"/>
      <c r="OJN732" s="57"/>
      <c r="OJO732" s="57"/>
      <c r="OJP732" s="57"/>
      <c r="OJQ732" s="57"/>
      <c r="OJR732" s="57"/>
      <c r="OJS732" s="57"/>
      <c r="OJT732" s="57"/>
      <c r="OJU732" s="57"/>
      <c r="OJV732" s="57"/>
      <c r="OJW732" s="57"/>
      <c r="OJX732" s="57"/>
      <c r="OJY732" s="57"/>
      <c r="OJZ732" s="57"/>
      <c r="OKA732" s="57"/>
      <c r="OKB732" s="57"/>
      <c r="OKC732" s="57"/>
      <c r="OKD732" s="57"/>
      <c r="OKE732" s="57"/>
      <c r="OKF732" s="57"/>
      <c r="OKG732" s="57"/>
      <c r="OKH732" s="57"/>
      <c r="OKI732" s="57"/>
      <c r="OKJ732" s="57"/>
      <c r="OKK732" s="57"/>
      <c r="OKL732" s="57"/>
      <c r="OKM732" s="57"/>
      <c r="OKN732" s="57"/>
      <c r="OKO732" s="57"/>
      <c r="OKP732" s="57"/>
      <c r="OKQ732" s="57"/>
      <c r="OKR732" s="57"/>
      <c r="OKS732" s="57"/>
      <c r="OKT732" s="57"/>
      <c r="OKU732" s="57"/>
      <c r="OKV732" s="57"/>
      <c r="OKW732" s="57"/>
      <c r="OKX732" s="57"/>
      <c r="OKY732" s="57"/>
      <c r="OKZ732" s="57"/>
      <c r="OLA732" s="57"/>
      <c r="OLB732" s="57"/>
      <c r="OLC732" s="57"/>
      <c r="OLD732" s="57"/>
      <c r="OLE732" s="57"/>
      <c r="OLF732" s="57"/>
      <c r="OLG732" s="57"/>
      <c r="OLH732" s="57"/>
      <c r="OLI732" s="57"/>
      <c r="OLJ732" s="57"/>
      <c r="OLK732" s="57"/>
      <c r="OLL732" s="57"/>
      <c r="OLM732" s="57"/>
      <c r="OLN732" s="57"/>
      <c r="OLO732" s="57"/>
      <c r="OLP732" s="57"/>
      <c r="OLQ732" s="57"/>
      <c r="OLR732" s="57"/>
      <c r="OLS732" s="57"/>
      <c r="OLT732" s="57"/>
      <c r="OLU732" s="57"/>
      <c r="OLV732" s="57"/>
      <c r="OLW732" s="57"/>
      <c r="OLX732" s="57"/>
      <c r="OLY732" s="57"/>
      <c r="OLZ732" s="57"/>
      <c r="OMA732" s="57"/>
      <c r="OMB732" s="57"/>
      <c r="OMC732" s="57"/>
      <c r="OMD732" s="57"/>
      <c r="OME732" s="57"/>
      <c r="OMF732" s="57"/>
      <c r="OMG732" s="57"/>
      <c r="OMH732" s="57"/>
      <c r="OMI732" s="57"/>
      <c r="OMJ732" s="57"/>
      <c r="OMK732" s="57"/>
      <c r="OML732" s="57"/>
      <c r="OMM732" s="57"/>
      <c r="OMN732" s="57"/>
      <c r="OMO732" s="57"/>
      <c r="OMP732" s="57"/>
      <c r="OMQ732" s="57"/>
      <c r="OMR732" s="57"/>
      <c r="OMS732" s="57"/>
      <c r="OMT732" s="57"/>
      <c r="OMU732" s="57"/>
      <c r="OMV732" s="57"/>
      <c r="OMW732" s="57"/>
      <c r="OMX732" s="57"/>
      <c r="OMY732" s="57"/>
      <c r="OMZ732" s="57"/>
      <c r="ONA732" s="57"/>
      <c r="ONB732" s="57"/>
      <c r="ONC732" s="57"/>
      <c r="OND732" s="57"/>
      <c r="ONE732" s="57"/>
      <c r="ONF732" s="57"/>
      <c r="ONG732" s="57"/>
      <c r="ONH732" s="57"/>
      <c r="ONI732" s="57"/>
      <c r="ONJ732" s="57"/>
      <c r="ONK732" s="57"/>
      <c r="ONL732" s="57"/>
      <c r="ONM732" s="57"/>
      <c r="ONN732" s="57"/>
      <c r="ONO732" s="57"/>
      <c r="ONP732" s="57"/>
      <c r="ONQ732" s="57"/>
      <c r="ONR732" s="57"/>
      <c r="ONS732" s="57"/>
      <c r="ONT732" s="57"/>
      <c r="ONU732" s="57"/>
      <c r="ONV732" s="57"/>
      <c r="ONW732" s="57"/>
      <c r="ONX732" s="57"/>
      <c r="ONY732" s="57"/>
      <c r="ONZ732" s="57"/>
      <c r="OOA732" s="57"/>
      <c r="OOB732" s="57"/>
      <c r="OOC732" s="57"/>
      <c r="OOD732" s="57"/>
      <c r="OOE732" s="57"/>
      <c r="OOF732" s="57"/>
      <c r="OOG732" s="57"/>
      <c r="OOH732" s="57"/>
      <c r="OOI732" s="57"/>
      <c r="OOJ732" s="57"/>
      <c r="OOK732" s="57"/>
      <c r="OOL732" s="57"/>
      <c r="OOM732" s="57"/>
      <c r="OON732" s="57"/>
      <c r="OOO732" s="57"/>
      <c r="OOP732" s="57"/>
      <c r="OOQ732" s="57"/>
      <c r="OOR732" s="57"/>
      <c r="OOS732" s="57"/>
      <c r="OOT732" s="57"/>
      <c r="OOU732" s="57"/>
      <c r="OOV732" s="57"/>
      <c r="OOW732" s="57"/>
      <c r="OOX732" s="57"/>
      <c r="OOY732" s="57"/>
      <c r="OOZ732" s="57"/>
      <c r="OPA732" s="57"/>
      <c r="OPB732" s="57"/>
      <c r="OPC732" s="57"/>
      <c r="OPD732" s="57"/>
      <c r="OPE732" s="57"/>
      <c r="OPF732" s="57"/>
      <c r="OPG732" s="57"/>
      <c r="OPH732" s="57"/>
      <c r="OPI732" s="57"/>
      <c r="OPJ732" s="57"/>
      <c r="OPK732" s="57"/>
      <c r="OPL732" s="57"/>
      <c r="OPM732" s="57"/>
      <c r="OPN732" s="57"/>
      <c r="OPO732" s="57"/>
      <c r="OPP732" s="57"/>
      <c r="OPQ732" s="57"/>
      <c r="OPR732" s="57"/>
      <c r="OPS732" s="57"/>
      <c r="OPT732" s="57"/>
      <c r="OPU732" s="57"/>
      <c r="OPV732" s="57"/>
      <c r="OPW732" s="57"/>
      <c r="OPX732" s="57"/>
      <c r="OPY732" s="57"/>
      <c r="OPZ732" s="57"/>
      <c r="OQA732" s="57"/>
      <c r="OQB732" s="57"/>
      <c r="OQC732" s="57"/>
      <c r="OQD732" s="57"/>
      <c r="OQE732" s="57"/>
      <c r="OQF732" s="57"/>
      <c r="OQG732" s="57"/>
      <c r="OQH732" s="57"/>
      <c r="OQI732" s="57"/>
      <c r="OQJ732" s="57"/>
      <c r="OQK732" s="57"/>
      <c r="OQL732" s="57"/>
      <c r="OQM732" s="57"/>
      <c r="OQN732" s="57"/>
      <c r="OQO732" s="57"/>
      <c r="OQP732" s="57"/>
      <c r="OQQ732" s="57"/>
      <c r="OQR732" s="57"/>
      <c r="OQS732" s="57"/>
      <c r="OQT732" s="57"/>
      <c r="OQU732" s="57"/>
      <c r="OQV732" s="57"/>
      <c r="OQW732" s="57"/>
      <c r="OQX732" s="57"/>
      <c r="OQY732" s="57"/>
      <c r="OQZ732" s="57"/>
      <c r="ORA732" s="57"/>
      <c r="ORB732" s="57"/>
      <c r="ORC732" s="57"/>
      <c r="ORD732" s="57"/>
      <c r="ORE732" s="57"/>
      <c r="ORF732" s="57"/>
      <c r="ORG732" s="57"/>
      <c r="ORH732" s="57"/>
      <c r="ORI732" s="57"/>
      <c r="ORJ732" s="57"/>
      <c r="ORK732" s="57"/>
      <c r="ORL732" s="57"/>
      <c r="ORM732" s="57"/>
      <c r="ORN732" s="57"/>
      <c r="ORO732" s="57"/>
      <c r="ORP732" s="57"/>
      <c r="ORQ732" s="57"/>
      <c r="ORR732" s="57"/>
      <c r="ORS732" s="57"/>
      <c r="ORT732" s="57"/>
      <c r="ORU732" s="57"/>
      <c r="ORV732" s="57"/>
      <c r="ORW732" s="57"/>
      <c r="ORX732" s="57"/>
      <c r="ORY732" s="57"/>
      <c r="ORZ732" s="57"/>
      <c r="OSA732" s="57"/>
      <c r="OSB732" s="57"/>
      <c r="OSC732" s="57"/>
      <c r="OSD732" s="57"/>
      <c r="OSE732" s="57"/>
      <c r="OSF732" s="57"/>
      <c r="OSG732" s="57"/>
      <c r="OSH732" s="57"/>
      <c r="OSI732" s="57"/>
      <c r="OSJ732" s="57"/>
      <c r="OSK732" s="57"/>
      <c r="OSL732" s="57"/>
      <c r="OSM732" s="57"/>
      <c r="OSN732" s="57"/>
      <c r="OSO732" s="57"/>
      <c r="OSP732" s="57"/>
      <c r="OSQ732" s="57"/>
      <c r="OSR732" s="57"/>
      <c r="OSS732" s="57"/>
      <c r="OST732" s="57"/>
      <c r="OSU732" s="57"/>
      <c r="OSV732" s="57"/>
      <c r="OSW732" s="57"/>
      <c r="OSX732" s="57"/>
      <c r="OSY732" s="57"/>
      <c r="OSZ732" s="57"/>
      <c r="OTA732" s="57"/>
      <c r="OTB732" s="57"/>
      <c r="OTC732" s="57"/>
      <c r="OTD732" s="57"/>
      <c r="OTE732" s="57"/>
      <c r="OTF732" s="57"/>
      <c r="OTG732" s="57"/>
      <c r="OTH732" s="57"/>
      <c r="OTI732" s="57"/>
      <c r="OTJ732" s="57"/>
      <c r="OTK732" s="57"/>
      <c r="OTL732" s="57"/>
      <c r="OTM732" s="57"/>
      <c r="OTN732" s="57"/>
      <c r="OTO732" s="57"/>
      <c r="OTP732" s="57"/>
      <c r="OTQ732" s="57"/>
      <c r="OTR732" s="57"/>
      <c r="OTS732" s="57"/>
      <c r="OTT732" s="57"/>
      <c r="OTU732" s="57"/>
      <c r="OTV732" s="57"/>
      <c r="OTW732" s="57"/>
      <c r="OTX732" s="57"/>
      <c r="OTY732" s="57"/>
      <c r="OTZ732" s="57"/>
      <c r="OUA732" s="57"/>
      <c r="OUB732" s="57"/>
      <c r="OUC732" s="57"/>
      <c r="OUD732" s="57"/>
      <c r="OUE732" s="57"/>
      <c r="OUF732" s="57"/>
      <c r="OUG732" s="57"/>
      <c r="OUH732" s="57"/>
      <c r="OUI732" s="57"/>
      <c r="OUJ732" s="57"/>
      <c r="OUK732" s="57"/>
      <c r="OUL732" s="57"/>
      <c r="OUM732" s="57"/>
      <c r="OUN732" s="57"/>
      <c r="OUO732" s="57"/>
      <c r="OUP732" s="57"/>
      <c r="OUQ732" s="57"/>
      <c r="OUR732" s="57"/>
      <c r="OUS732" s="57"/>
      <c r="OUT732" s="57"/>
      <c r="OUU732" s="57"/>
      <c r="OUV732" s="57"/>
      <c r="OUW732" s="57"/>
      <c r="OUX732" s="57"/>
      <c r="OUY732" s="57"/>
      <c r="OUZ732" s="57"/>
      <c r="OVA732" s="57"/>
      <c r="OVB732" s="57"/>
      <c r="OVC732" s="57"/>
      <c r="OVD732" s="57"/>
      <c r="OVE732" s="57"/>
      <c r="OVF732" s="57"/>
      <c r="OVG732" s="57"/>
      <c r="OVH732" s="57"/>
      <c r="OVI732" s="57"/>
      <c r="OVJ732" s="57"/>
      <c r="OVK732" s="57"/>
      <c r="OVL732" s="57"/>
      <c r="OVM732" s="57"/>
      <c r="OVN732" s="57"/>
      <c r="OVO732" s="57"/>
      <c r="OVP732" s="57"/>
      <c r="OVQ732" s="57"/>
      <c r="OVR732" s="57"/>
      <c r="OVS732" s="57"/>
      <c r="OVT732" s="57"/>
      <c r="OVU732" s="57"/>
      <c r="OVV732" s="57"/>
      <c r="OVW732" s="57"/>
      <c r="OVX732" s="57"/>
      <c r="OVY732" s="57"/>
      <c r="OVZ732" s="57"/>
      <c r="OWA732" s="57"/>
      <c r="OWB732" s="57"/>
      <c r="OWC732" s="57"/>
      <c r="OWD732" s="57"/>
      <c r="OWE732" s="57"/>
      <c r="OWF732" s="57"/>
      <c r="OWG732" s="57"/>
      <c r="OWH732" s="57"/>
      <c r="OWI732" s="57"/>
      <c r="OWJ732" s="57"/>
      <c r="OWK732" s="57"/>
      <c r="OWL732" s="57"/>
      <c r="OWM732" s="57"/>
      <c r="OWN732" s="57"/>
      <c r="OWO732" s="57"/>
      <c r="OWP732" s="57"/>
      <c r="OWQ732" s="57"/>
      <c r="OWR732" s="57"/>
      <c r="OWS732" s="57"/>
      <c r="OWT732" s="57"/>
      <c r="OWU732" s="57"/>
      <c r="OWV732" s="57"/>
      <c r="OWW732" s="57"/>
      <c r="OWX732" s="57"/>
      <c r="OWY732" s="57"/>
      <c r="OWZ732" s="57"/>
      <c r="OXA732" s="57"/>
      <c r="OXB732" s="57"/>
      <c r="OXC732" s="57"/>
      <c r="OXD732" s="57"/>
      <c r="OXE732" s="57"/>
      <c r="OXF732" s="57"/>
      <c r="OXG732" s="57"/>
      <c r="OXH732" s="57"/>
      <c r="OXI732" s="57"/>
      <c r="OXJ732" s="57"/>
      <c r="OXK732" s="57"/>
      <c r="OXL732" s="57"/>
      <c r="OXM732" s="57"/>
      <c r="OXN732" s="57"/>
      <c r="OXO732" s="57"/>
      <c r="OXP732" s="57"/>
      <c r="OXQ732" s="57"/>
      <c r="OXR732" s="57"/>
      <c r="OXS732" s="57"/>
      <c r="OXT732" s="57"/>
      <c r="OXU732" s="57"/>
      <c r="OXV732" s="57"/>
      <c r="OXW732" s="57"/>
      <c r="OXX732" s="57"/>
      <c r="OXY732" s="57"/>
      <c r="OXZ732" s="57"/>
      <c r="OYA732" s="57"/>
      <c r="OYB732" s="57"/>
      <c r="OYC732" s="57"/>
      <c r="OYD732" s="57"/>
      <c r="OYE732" s="57"/>
      <c r="OYF732" s="57"/>
      <c r="OYG732" s="57"/>
      <c r="OYH732" s="57"/>
      <c r="OYI732" s="57"/>
      <c r="OYJ732" s="57"/>
      <c r="OYK732" s="57"/>
      <c r="OYL732" s="57"/>
      <c r="OYM732" s="57"/>
      <c r="OYN732" s="57"/>
      <c r="OYO732" s="57"/>
      <c r="OYP732" s="57"/>
      <c r="OYQ732" s="57"/>
      <c r="OYR732" s="57"/>
      <c r="OYS732" s="57"/>
      <c r="OYT732" s="57"/>
      <c r="OYU732" s="57"/>
      <c r="OYV732" s="57"/>
      <c r="OYW732" s="57"/>
      <c r="OYX732" s="57"/>
      <c r="OYY732" s="57"/>
      <c r="OYZ732" s="57"/>
      <c r="OZA732" s="57"/>
      <c r="OZB732" s="57"/>
      <c r="OZC732" s="57"/>
      <c r="OZD732" s="57"/>
      <c r="OZE732" s="57"/>
      <c r="OZF732" s="57"/>
      <c r="OZG732" s="57"/>
      <c r="OZH732" s="57"/>
      <c r="OZI732" s="57"/>
      <c r="OZJ732" s="57"/>
      <c r="OZK732" s="57"/>
      <c r="OZL732" s="57"/>
      <c r="OZM732" s="57"/>
      <c r="OZN732" s="57"/>
      <c r="OZO732" s="57"/>
      <c r="OZP732" s="57"/>
      <c r="OZQ732" s="57"/>
      <c r="OZR732" s="57"/>
      <c r="OZS732" s="57"/>
      <c r="OZT732" s="57"/>
      <c r="OZU732" s="57"/>
      <c r="OZV732" s="57"/>
      <c r="OZW732" s="57"/>
      <c r="OZX732" s="57"/>
      <c r="OZY732" s="57"/>
      <c r="OZZ732" s="57"/>
      <c r="PAA732" s="57"/>
      <c r="PAB732" s="57"/>
      <c r="PAC732" s="57"/>
      <c r="PAD732" s="57"/>
      <c r="PAE732" s="57"/>
      <c r="PAF732" s="57"/>
      <c r="PAG732" s="57"/>
      <c r="PAH732" s="57"/>
      <c r="PAI732" s="57"/>
      <c r="PAJ732" s="57"/>
      <c r="PAK732" s="57"/>
      <c r="PAL732" s="57"/>
      <c r="PAM732" s="57"/>
      <c r="PAN732" s="57"/>
      <c r="PAO732" s="57"/>
      <c r="PAP732" s="57"/>
      <c r="PAQ732" s="57"/>
      <c r="PAR732" s="57"/>
      <c r="PAS732" s="57"/>
      <c r="PAT732" s="57"/>
      <c r="PAU732" s="57"/>
      <c r="PAV732" s="57"/>
      <c r="PAW732" s="57"/>
      <c r="PAX732" s="57"/>
      <c r="PAY732" s="57"/>
      <c r="PAZ732" s="57"/>
      <c r="PBA732" s="57"/>
      <c r="PBB732" s="57"/>
      <c r="PBC732" s="57"/>
      <c r="PBD732" s="57"/>
      <c r="PBE732" s="57"/>
      <c r="PBF732" s="57"/>
      <c r="PBG732" s="57"/>
      <c r="PBH732" s="57"/>
      <c r="PBI732" s="57"/>
      <c r="PBJ732" s="57"/>
      <c r="PBK732" s="57"/>
      <c r="PBL732" s="57"/>
      <c r="PBM732" s="57"/>
      <c r="PBN732" s="57"/>
      <c r="PBO732" s="57"/>
      <c r="PBP732" s="57"/>
      <c r="PBQ732" s="57"/>
      <c r="PBR732" s="57"/>
      <c r="PBS732" s="57"/>
      <c r="PBT732" s="57"/>
      <c r="PBU732" s="57"/>
      <c r="PBV732" s="57"/>
      <c r="PBW732" s="57"/>
      <c r="PBX732" s="57"/>
      <c r="PBY732" s="57"/>
      <c r="PBZ732" s="57"/>
      <c r="PCA732" s="57"/>
      <c r="PCB732" s="57"/>
      <c r="PCC732" s="57"/>
      <c r="PCD732" s="57"/>
      <c r="PCE732" s="57"/>
      <c r="PCF732" s="57"/>
      <c r="PCG732" s="57"/>
      <c r="PCH732" s="57"/>
      <c r="PCI732" s="57"/>
      <c r="PCJ732" s="57"/>
      <c r="PCK732" s="57"/>
      <c r="PCL732" s="57"/>
      <c r="PCM732" s="57"/>
      <c r="PCN732" s="57"/>
      <c r="PCO732" s="57"/>
      <c r="PCP732" s="57"/>
      <c r="PCQ732" s="57"/>
      <c r="PCR732" s="57"/>
      <c r="PCS732" s="57"/>
      <c r="PCT732" s="57"/>
      <c r="PCU732" s="57"/>
      <c r="PCV732" s="57"/>
      <c r="PCW732" s="57"/>
      <c r="PCX732" s="57"/>
      <c r="PCY732" s="57"/>
      <c r="PCZ732" s="57"/>
      <c r="PDA732" s="57"/>
      <c r="PDB732" s="57"/>
      <c r="PDC732" s="57"/>
      <c r="PDD732" s="57"/>
      <c r="PDE732" s="57"/>
      <c r="PDF732" s="57"/>
      <c r="PDG732" s="57"/>
      <c r="PDH732" s="57"/>
      <c r="PDI732" s="57"/>
      <c r="PDJ732" s="57"/>
      <c r="PDK732" s="57"/>
      <c r="PDL732" s="57"/>
      <c r="PDM732" s="57"/>
      <c r="PDN732" s="57"/>
      <c r="PDO732" s="57"/>
      <c r="PDP732" s="57"/>
      <c r="PDQ732" s="57"/>
      <c r="PDR732" s="57"/>
      <c r="PDS732" s="57"/>
      <c r="PDT732" s="57"/>
      <c r="PDU732" s="57"/>
      <c r="PDV732" s="57"/>
      <c r="PDW732" s="57"/>
      <c r="PDX732" s="57"/>
      <c r="PDY732" s="57"/>
      <c r="PDZ732" s="57"/>
      <c r="PEA732" s="57"/>
      <c r="PEB732" s="57"/>
      <c r="PEC732" s="57"/>
      <c r="PED732" s="57"/>
      <c r="PEE732" s="57"/>
      <c r="PEF732" s="57"/>
      <c r="PEG732" s="57"/>
      <c r="PEH732" s="57"/>
      <c r="PEI732" s="57"/>
      <c r="PEJ732" s="57"/>
      <c r="PEK732" s="57"/>
      <c r="PEL732" s="57"/>
      <c r="PEM732" s="57"/>
      <c r="PEN732" s="57"/>
      <c r="PEO732" s="57"/>
      <c r="PEP732" s="57"/>
      <c r="PEQ732" s="57"/>
      <c r="PER732" s="57"/>
      <c r="PES732" s="57"/>
      <c r="PET732" s="57"/>
      <c r="PEU732" s="57"/>
      <c r="PEV732" s="57"/>
      <c r="PEW732" s="57"/>
      <c r="PEX732" s="57"/>
      <c r="PEY732" s="57"/>
      <c r="PEZ732" s="57"/>
      <c r="PFA732" s="57"/>
      <c r="PFB732" s="57"/>
      <c r="PFC732" s="57"/>
      <c r="PFD732" s="57"/>
      <c r="PFE732" s="57"/>
      <c r="PFF732" s="57"/>
      <c r="PFG732" s="57"/>
      <c r="PFH732" s="57"/>
      <c r="PFI732" s="57"/>
      <c r="PFJ732" s="57"/>
      <c r="PFK732" s="57"/>
      <c r="PFL732" s="57"/>
      <c r="PFM732" s="57"/>
      <c r="PFN732" s="57"/>
      <c r="PFO732" s="57"/>
      <c r="PFP732" s="57"/>
      <c r="PFQ732" s="57"/>
      <c r="PFR732" s="57"/>
      <c r="PFS732" s="57"/>
      <c r="PFT732" s="57"/>
      <c r="PFU732" s="57"/>
      <c r="PFV732" s="57"/>
      <c r="PFW732" s="57"/>
      <c r="PFX732" s="57"/>
      <c r="PFY732" s="57"/>
      <c r="PFZ732" s="57"/>
      <c r="PGA732" s="57"/>
      <c r="PGB732" s="57"/>
      <c r="PGC732" s="57"/>
      <c r="PGD732" s="57"/>
      <c r="PGE732" s="57"/>
      <c r="PGF732" s="57"/>
      <c r="PGG732" s="57"/>
      <c r="PGH732" s="57"/>
      <c r="PGI732" s="57"/>
      <c r="PGJ732" s="57"/>
      <c r="PGK732" s="57"/>
      <c r="PGL732" s="57"/>
      <c r="PGM732" s="57"/>
      <c r="PGN732" s="57"/>
      <c r="PGO732" s="57"/>
      <c r="PGP732" s="57"/>
      <c r="PGQ732" s="57"/>
      <c r="PGR732" s="57"/>
      <c r="PGS732" s="57"/>
      <c r="PGT732" s="57"/>
      <c r="PGU732" s="57"/>
      <c r="PGV732" s="57"/>
      <c r="PGW732" s="57"/>
      <c r="PGX732" s="57"/>
      <c r="PGY732" s="57"/>
      <c r="PGZ732" s="57"/>
      <c r="PHA732" s="57"/>
      <c r="PHB732" s="57"/>
      <c r="PHC732" s="57"/>
      <c r="PHD732" s="57"/>
      <c r="PHE732" s="57"/>
      <c r="PHF732" s="57"/>
      <c r="PHG732" s="57"/>
      <c r="PHH732" s="57"/>
      <c r="PHI732" s="57"/>
      <c r="PHJ732" s="57"/>
      <c r="PHK732" s="57"/>
      <c r="PHL732" s="57"/>
      <c r="PHM732" s="57"/>
      <c r="PHN732" s="57"/>
      <c r="PHO732" s="57"/>
      <c r="PHP732" s="57"/>
      <c r="PHQ732" s="57"/>
      <c r="PHR732" s="57"/>
      <c r="PHS732" s="57"/>
      <c r="PHT732" s="57"/>
      <c r="PHU732" s="57"/>
      <c r="PHV732" s="57"/>
      <c r="PHW732" s="57"/>
      <c r="PHX732" s="57"/>
      <c r="PHY732" s="57"/>
      <c r="PHZ732" s="57"/>
      <c r="PIA732" s="57"/>
      <c r="PIB732" s="57"/>
      <c r="PIC732" s="57"/>
      <c r="PID732" s="57"/>
      <c r="PIE732" s="57"/>
      <c r="PIF732" s="57"/>
      <c r="PIG732" s="57"/>
      <c r="PIH732" s="57"/>
      <c r="PII732" s="57"/>
      <c r="PIJ732" s="57"/>
      <c r="PIK732" s="57"/>
      <c r="PIL732" s="57"/>
      <c r="PIM732" s="57"/>
      <c r="PIN732" s="57"/>
      <c r="PIO732" s="57"/>
      <c r="PIP732" s="57"/>
      <c r="PIQ732" s="57"/>
      <c r="PIR732" s="57"/>
      <c r="PIS732" s="57"/>
      <c r="PIT732" s="57"/>
      <c r="PIU732" s="57"/>
      <c r="PIV732" s="57"/>
      <c r="PIW732" s="57"/>
      <c r="PIX732" s="57"/>
      <c r="PIY732" s="57"/>
      <c r="PIZ732" s="57"/>
      <c r="PJA732" s="57"/>
      <c r="PJB732" s="57"/>
      <c r="PJC732" s="57"/>
      <c r="PJD732" s="57"/>
      <c r="PJE732" s="57"/>
      <c r="PJF732" s="57"/>
      <c r="PJG732" s="57"/>
      <c r="PJH732" s="57"/>
      <c r="PJI732" s="57"/>
      <c r="PJJ732" s="57"/>
      <c r="PJK732" s="57"/>
      <c r="PJL732" s="57"/>
      <c r="PJM732" s="57"/>
      <c r="PJN732" s="57"/>
      <c r="PJO732" s="57"/>
      <c r="PJP732" s="57"/>
      <c r="PJQ732" s="57"/>
      <c r="PJR732" s="57"/>
      <c r="PJS732" s="57"/>
      <c r="PJT732" s="57"/>
      <c r="PJU732" s="57"/>
      <c r="PJV732" s="57"/>
      <c r="PJW732" s="57"/>
      <c r="PJX732" s="57"/>
      <c r="PJY732" s="57"/>
      <c r="PJZ732" s="57"/>
      <c r="PKA732" s="57"/>
      <c r="PKB732" s="57"/>
      <c r="PKC732" s="57"/>
      <c r="PKD732" s="57"/>
      <c r="PKE732" s="57"/>
      <c r="PKF732" s="57"/>
      <c r="PKG732" s="57"/>
      <c r="PKH732" s="57"/>
      <c r="PKI732" s="57"/>
      <c r="PKJ732" s="57"/>
      <c r="PKK732" s="57"/>
      <c r="PKL732" s="57"/>
      <c r="PKM732" s="57"/>
      <c r="PKN732" s="57"/>
      <c r="PKO732" s="57"/>
      <c r="PKP732" s="57"/>
      <c r="PKQ732" s="57"/>
      <c r="PKR732" s="57"/>
      <c r="PKS732" s="57"/>
      <c r="PKT732" s="57"/>
      <c r="PKU732" s="57"/>
      <c r="PKV732" s="57"/>
      <c r="PKW732" s="57"/>
      <c r="PKX732" s="57"/>
      <c r="PKY732" s="57"/>
      <c r="PKZ732" s="57"/>
      <c r="PLA732" s="57"/>
      <c r="PLB732" s="57"/>
      <c r="PLC732" s="57"/>
      <c r="PLD732" s="57"/>
      <c r="PLE732" s="57"/>
      <c r="PLF732" s="57"/>
      <c r="PLG732" s="57"/>
      <c r="PLH732" s="57"/>
      <c r="PLI732" s="57"/>
      <c r="PLJ732" s="57"/>
      <c r="PLK732" s="57"/>
      <c r="PLL732" s="57"/>
      <c r="PLM732" s="57"/>
      <c r="PLN732" s="57"/>
      <c r="PLO732" s="57"/>
      <c r="PLP732" s="57"/>
      <c r="PLQ732" s="57"/>
      <c r="PLR732" s="57"/>
      <c r="PLS732" s="57"/>
      <c r="PLT732" s="57"/>
      <c r="PLU732" s="57"/>
      <c r="PLV732" s="57"/>
      <c r="PLW732" s="57"/>
      <c r="PLX732" s="57"/>
      <c r="PLY732" s="57"/>
      <c r="PLZ732" s="57"/>
      <c r="PMA732" s="57"/>
      <c r="PMB732" s="57"/>
      <c r="PMC732" s="57"/>
      <c r="PMD732" s="57"/>
      <c r="PME732" s="57"/>
      <c r="PMF732" s="57"/>
      <c r="PMG732" s="57"/>
      <c r="PMH732" s="57"/>
      <c r="PMI732" s="57"/>
      <c r="PMJ732" s="57"/>
      <c r="PMK732" s="57"/>
      <c r="PML732" s="57"/>
      <c r="PMM732" s="57"/>
      <c r="PMN732" s="57"/>
      <c r="PMO732" s="57"/>
      <c r="PMP732" s="57"/>
      <c r="PMQ732" s="57"/>
      <c r="PMR732" s="57"/>
      <c r="PMS732" s="57"/>
      <c r="PMT732" s="57"/>
      <c r="PMU732" s="57"/>
      <c r="PMV732" s="57"/>
      <c r="PMW732" s="57"/>
      <c r="PMX732" s="57"/>
      <c r="PMY732" s="57"/>
      <c r="PMZ732" s="57"/>
      <c r="PNA732" s="57"/>
      <c r="PNB732" s="57"/>
      <c r="PNC732" s="57"/>
      <c r="PND732" s="57"/>
      <c r="PNE732" s="57"/>
      <c r="PNF732" s="57"/>
      <c r="PNG732" s="57"/>
      <c r="PNH732" s="57"/>
      <c r="PNI732" s="57"/>
      <c r="PNJ732" s="57"/>
      <c r="PNK732" s="57"/>
      <c r="PNL732" s="57"/>
      <c r="PNM732" s="57"/>
      <c r="PNN732" s="57"/>
      <c r="PNO732" s="57"/>
      <c r="PNP732" s="57"/>
      <c r="PNQ732" s="57"/>
      <c r="PNR732" s="57"/>
      <c r="PNS732" s="57"/>
      <c r="PNT732" s="57"/>
      <c r="PNU732" s="57"/>
      <c r="PNV732" s="57"/>
      <c r="PNW732" s="57"/>
      <c r="PNX732" s="57"/>
      <c r="PNY732" s="57"/>
      <c r="PNZ732" s="57"/>
      <c r="POA732" s="57"/>
      <c r="POB732" s="57"/>
      <c r="POC732" s="57"/>
      <c r="POD732" s="57"/>
      <c r="POE732" s="57"/>
      <c r="POF732" s="57"/>
      <c r="POG732" s="57"/>
      <c r="POH732" s="57"/>
      <c r="POI732" s="57"/>
      <c r="POJ732" s="57"/>
      <c r="POK732" s="57"/>
      <c r="POL732" s="57"/>
      <c r="POM732" s="57"/>
      <c r="PON732" s="57"/>
      <c r="POO732" s="57"/>
      <c r="POP732" s="57"/>
      <c r="POQ732" s="57"/>
      <c r="POR732" s="57"/>
      <c r="POS732" s="57"/>
      <c r="POT732" s="57"/>
      <c r="POU732" s="57"/>
      <c r="POV732" s="57"/>
      <c r="POW732" s="57"/>
      <c r="POX732" s="57"/>
      <c r="POY732" s="57"/>
      <c r="POZ732" s="57"/>
      <c r="PPA732" s="57"/>
      <c r="PPB732" s="57"/>
      <c r="PPC732" s="57"/>
      <c r="PPD732" s="57"/>
      <c r="PPE732" s="57"/>
      <c r="PPF732" s="57"/>
      <c r="PPG732" s="57"/>
      <c r="PPH732" s="57"/>
      <c r="PPI732" s="57"/>
      <c r="PPJ732" s="57"/>
      <c r="PPK732" s="57"/>
      <c r="PPL732" s="57"/>
      <c r="PPM732" s="57"/>
      <c r="PPN732" s="57"/>
      <c r="PPO732" s="57"/>
      <c r="PPP732" s="57"/>
      <c r="PPQ732" s="57"/>
      <c r="PPR732" s="57"/>
      <c r="PPS732" s="57"/>
      <c r="PPT732" s="57"/>
      <c r="PPU732" s="57"/>
      <c r="PPV732" s="57"/>
      <c r="PPW732" s="57"/>
      <c r="PPX732" s="57"/>
      <c r="PPY732" s="57"/>
      <c r="PPZ732" s="57"/>
      <c r="PQA732" s="57"/>
      <c r="PQB732" s="57"/>
      <c r="PQC732" s="57"/>
      <c r="PQD732" s="57"/>
      <c r="PQE732" s="57"/>
      <c r="PQF732" s="57"/>
      <c r="PQG732" s="57"/>
      <c r="PQH732" s="57"/>
      <c r="PQI732" s="57"/>
      <c r="PQJ732" s="57"/>
      <c r="PQK732" s="57"/>
      <c r="PQL732" s="57"/>
      <c r="PQM732" s="57"/>
      <c r="PQN732" s="57"/>
      <c r="PQO732" s="57"/>
      <c r="PQP732" s="57"/>
      <c r="PQQ732" s="57"/>
      <c r="PQR732" s="57"/>
      <c r="PQS732" s="57"/>
      <c r="PQT732" s="57"/>
      <c r="PQU732" s="57"/>
      <c r="PQV732" s="57"/>
      <c r="PQW732" s="57"/>
      <c r="PQX732" s="57"/>
      <c r="PQY732" s="57"/>
      <c r="PQZ732" s="57"/>
      <c r="PRA732" s="57"/>
      <c r="PRB732" s="57"/>
      <c r="PRC732" s="57"/>
      <c r="PRD732" s="57"/>
      <c r="PRE732" s="57"/>
      <c r="PRF732" s="57"/>
      <c r="PRG732" s="57"/>
      <c r="PRH732" s="57"/>
      <c r="PRI732" s="57"/>
      <c r="PRJ732" s="57"/>
      <c r="PRK732" s="57"/>
      <c r="PRL732" s="57"/>
      <c r="PRM732" s="57"/>
      <c r="PRN732" s="57"/>
      <c r="PRO732" s="57"/>
      <c r="PRP732" s="57"/>
      <c r="PRQ732" s="57"/>
      <c r="PRR732" s="57"/>
      <c r="PRS732" s="57"/>
      <c r="PRT732" s="57"/>
      <c r="PRU732" s="57"/>
      <c r="PRV732" s="57"/>
      <c r="PRW732" s="57"/>
      <c r="PRX732" s="57"/>
      <c r="PRY732" s="57"/>
      <c r="PRZ732" s="57"/>
      <c r="PSA732" s="57"/>
      <c r="PSB732" s="57"/>
      <c r="PSC732" s="57"/>
      <c r="PSD732" s="57"/>
      <c r="PSE732" s="57"/>
      <c r="PSF732" s="57"/>
      <c r="PSG732" s="57"/>
      <c r="PSH732" s="57"/>
      <c r="PSI732" s="57"/>
      <c r="PSJ732" s="57"/>
      <c r="PSK732" s="57"/>
      <c r="PSL732" s="57"/>
      <c r="PSM732" s="57"/>
      <c r="PSN732" s="57"/>
      <c r="PSO732" s="57"/>
      <c r="PSP732" s="57"/>
      <c r="PSQ732" s="57"/>
      <c r="PSR732" s="57"/>
      <c r="PSS732" s="57"/>
      <c r="PST732" s="57"/>
      <c r="PSU732" s="57"/>
      <c r="PSV732" s="57"/>
      <c r="PSW732" s="57"/>
      <c r="PSX732" s="57"/>
      <c r="PSY732" s="57"/>
      <c r="PSZ732" s="57"/>
      <c r="PTA732" s="57"/>
      <c r="PTB732" s="57"/>
      <c r="PTC732" s="57"/>
      <c r="PTD732" s="57"/>
      <c r="PTE732" s="57"/>
      <c r="PTF732" s="57"/>
      <c r="PTG732" s="57"/>
      <c r="PTH732" s="57"/>
      <c r="PTI732" s="57"/>
      <c r="PTJ732" s="57"/>
      <c r="PTK732" s="57"/>
      <c r="PTL732" s="57"/>
      <c r="PTM732" s="57"/>
      <c r="PTN732" s="57"/>
      <c r="PTO732" s="57"/>
      <c r="PTP732" s="57"/>
      <c r="PTQ732" s="57"/>
      <c r="PTR732" s="57"/>
      <c r="PTS732" s="57"/>
      <c r="PTT732" s="57"/>
      <c r="PTU732" s="57"/>
      <c r="PTV732" s="57"/>
      <c r="PTW732" s="57"/>
      <c r="PTX732" s="57"/>
      <c r="PTY732" s="57"/>
      <c r="PTZ732" s="57"/>
      <c r="PUA732" s="57"/>
      <c r="PUB732" s="57"/>
      <c r="PUC732" s="57"/>
      <c r="PUD732" s="57"/>
      <c r="PUE732" s="57"/>
      <c r="PUF732" s="57"/>
      <c r="PUG732" s="57"/>
      <c r="PUH732" s="57"/>
      <c r="PUI732" s="57"/>
      <c r="PUJ732" s="57"/>
      <c r="PUK732" s="57"/>
      <c r="PUL732" s="57"/>
      <c r="PUM732" s="57"/>
      <c r="PUN732" s="57"/>
      <c r="PUO732" s="57"/>
      <c r="PUP732" s="57"/>
      <c r="PUQ732" s="57"/>
      <c r="PUR732" s="57"/>
      <c r="PUS732" s="57"/>
      <c r="PUT732" s="57"/>
      <c r="PUU732" s="57"/>
      <c r="PUV732" s="57"/>
      <c r="PUW732" s="57"/>
      <c r="PUX732" s="57"/>
      <c r="PUY732" s="57"/>
      <c r="PUZ732" s="57"/>
      <c r="PVA732" s="57"/>
      <c r="PVB732" s="57"/>
      <c r="PVC732" s="57"/>
      <c r="PVD732" s="57"/>
      <c r="PVE732" s="57"/>
      <c r="PVF732" s="57"/>
      <c r="PVG732" s="57"/>
      <c r="PVH732" s="57"/>
      <c r="PVI732" s="57"/>
      <c r="PVJ732" s="57"/>
      <c r="PVK732" s="57"/>
      <c r="PVL732" s="57"/>
      <c r="PVM732" s="57"/>
      <c r="PVN732" s="57"/>
      <c r="PVO732" s="57"/>
      <c r="PVP732" s="57"/>
      <c r="PVQ732" s="57"/>
      <c r="PVR732" s="57"/>
      <c r="PVS732" s="57"/>
      <c r="PVT732" s="57"/>
      <c r="PVU732" s="57"/>
      <c r="PVV732" s="57"/>
      <c r="PVW732" s="57"/>
      <c r="PVX732" s="57"/>
      <c r="PVY732" s="57"/>
      <c r="PVZ732" s="57"/>
      <c r="PWA732" s="57"/>
      <c r="PWB732" s="57"/>
      <c r="PWC732" s="57"/>
      <c r="PWD732" s="57"/>
      <c r="PWE732" s="57"/>
      <c r="PWF732" s="57"/>
      <c r="PWG732" s="57"/>
      <c r="PWH732" s="57"/>
      <c r="PWI732" s="57"/>
      <c r="PWJ732" s="57"/>
      <c r="PWK732" s="57"/>
      <c r="PWL732" s="57"/>
      <c r="PWM732" s="57"/>
      <c r="PWN732" s="57"/>
      <c r="PWO732" s="57"/>
      <c r="PWP732" s="57"/>
      <c r="PWQ732" s="57"/>
      <c r="PWR732" s="57"/>
      <c r="PWS732" s="57"/>
      <c r="PWT732" s="57"/>
      <c r="PWU732" s="57"/>
      <c r="PWV732" s="57"/>
      <c r="PWW732" s="57"/>
      <c r="PWX732" s="57"/>
      <c r="PWY732" s="57"/>
      <c r="PWZ732" s="57"/>
      <c r="PXA732" s="57"/>
      <c r="PXB732" s="57"/>
      <c r="PXC732" s="57"/>
      <c r="PXD732" s="57"/>
      <c r="PXE732" s="57"/>
      <c r="PXF732" s="57"/>
      <c r="PXG732" s="57"/>
      <c r="PXH732" s="57"/>
      <c r="PXI732" s="57"/>
      <c r="PXJ732" s="57"/>
      <c r="PXK732" s="57"/>
      <c r="PXL732" s="57"/>
      <c r="PXM732" s="57"/>
      <c r="PXN732" s="57"/>
      <c r="PXO732" s="57"/>
      <c r="PXP732" s="57"/>
      <c r="PXQ732" s="57"/>
      <c r="PXR732" s="57"/>
      <c r="PXS732" s="57"/>
      <c r="PXT732" s="57"/>
      <c r="PXU732" s="57"/>
      <c r="PXV732" s="57"/>
      <c r="PXW732" s="57"/>
      <c r="PXX732" s="57"/>
      <c r="PXY732" s="57"/>
      <c r="PXZ732" s="57"/>
      <c r="PYA732" s="57"/>
      <c r="PYB732" s="57"/>
      <c r="PYC732" s="57"/>
      <c r="PYD732" s="57"/>
      <c r="PYE732" s="57"/>
      <c r="PYF732" s="57"/>
      <c r="PYG732" s="57"/>
      <c r="PYH732" s="57"/>
      <c r="PYI732" s="57"/>
      <c r="PYJ732" s="57"/>
      <c r="PYK732" s="57"/>
      <c r="PYL732" s="57"/>
      <c r="PYM732" s="57"/>
      <c r="PYN732" s="57"/>
      <c r="PYO732" s="57"/>
      <c r="PYP732" s="57"/>
      <c r="PYQ732" s="57"/>
      <c r="PYR732" s="57"/>
      <c r="PYS732" s="57"/>
      <c r="PYT732" s="57"/>
      <c r="PYU732" s="57"/>
      <c r="PYV732" s="57"/>
      <c r="PYW732" s="57"/>
      <c r="PYX732" s="57"/>
      <c r="PYY732" s="57"/>
      <c r="PYZ732" s="57"/>
      <c r="PZA732" s="57"/>
      <c r="PZB732" s="57"/>
      <c r="PZC732" s="57"/>
      <c r="PZD732" s="57"/>
      <c r="PZE732" s="57"/>
      <c r="PZF732" s="57"/>
      <c r="PZG732" s="57"/>
      <c r="PZH732" s="57"/>
      <c r="PZI732" s="57"/>
      <c r="PZJ732" s="57"/>
      <c r="PZK732" s="57"/>
      <c r="PZL732" s="57"/>
      <c r="PZM732" s="57"/>
      <c r="PZN732" s="57"/>
      <c r="PZO732" s="57"/>
      <c r="PZP732" s="57"/>
      <c r="PZQ732" s="57"/>
      <c r="PZR732" s="57"/>
      <c r="PZS732" s="57"/>
      <c r="PZT732" s="57"/>
      <c r="PZU732" s="57"/>
      <c r="PZV732" s="57"/>
      <c r="PZW732" s="57"/>
      <c r="PZX732" s="57"/>
      <c r="PZY732" s="57"/>
      <c r="PZZ732" s="57"/>
      <c r="QAA732" s="57"/>
      <c r="QAB732" s="57"/>
      <c r="QAC732" s="57"/>
      <c r="QAD732" s="57"/>
      <c r="QAE732" s="57"/>
      <c r="QAF732" s="57"/>
      <c r="QAG732" s="57"/>
      <c r="QAH732" s="57"/>
      <c r="QAI732" s="57"/>
      <c r="QAJ732" s="57"/>
      <c r="QAK732" s="57"/>
      <c r="QAL732" s="57"/>
      <c r="QAM732" s="57"/>
      <c r="QAN732" s="57"/>
      <c r="QAO732" s="57"/>
      <c r="QAP732" s="57"/>
      <c r="QAQ732" s="57"/>
      <c r="QAR732" s="57"/>
      <c r="QAS732" s="57"/>
      <c r="QAT732" s="57"/>
      <c r="QAU732" s="57"/>
      <c r="QAV732" s="57"/>
      <c r="QAW732" s="57"/>
      <c r="QAX732" s="57"/>
      <c r="QAY732" s="57"/>
      <c r="QAZ732" s="57"/>
      <c r="QBA732" s="57"/>
      <c r="QBB732" s="57"/>
      <c r="QBC732" s="57"/>
      <c r="QBD732" s="57"/>
      <c r="QBE732" s="57"/>
      <c r="QBF732" s="57"/>
      <c r="QBG732" s="57"/>
      <c r="QBH732" s="57"/>
      <c r="QBI732" s="57"/>
      <c r="QBJ732" s="57"/>
      <c r="QBK732" s="57"/>
      <c r="QBL732" s="57"/>
      <c r="QBM732" s="57"/>
      <c r="QBN732" s="57"/>
      <c r="QBO732" s="57"/>
      <c r="QBP732" s="57"/>
      <c r="QBQ732" s="57"/>
      <c r="QBR732" s="57"/>
      <c r="QBS732" s="57"/>
      <c r="QBT732" s="57"/>
      <c r="QBU732" s="57"/>
      <c r="QBV732" s="57"/>
      <c r="QBW732" s="57"/>
      <c r="QBX732" s="57"/>
      <c r="QBY732" s="57"/>
      <c r="QBZ732" s="57"/>
      <c r="QCA732" s="57"/>
      <c r="QCB732" s="57"/>
      <c r="QCC732" s="57"/>
      <c r="QCD732" s="57"/>
      <c r="QCE732" s="57"/>
      <c r="QCF732" s="57"/>
      <c r="QCG732" s="57"/>
      <c r="QCH732" s="57"/>
      <c r="QCI732" s="57"/>
      <c r="QCJ732" s="57"/>
      <c r="QCK732" s="57"/>
      <c r="QCL732" s="57"/>
      <c r="QCM732" s="57"/>
      <c r="QCN732" s="57"/>
      <c r="QCO732" s="57"/>
      <c r="QCP732" s="57"/>
      <c r="QCQ732" s="57"/>
      <c r="QCR732" s="57"/>
      <c r="QCS732" s="57"/>
      <c r="QCT732" s="57"/>
      <c r="QCU732" s="57"/>
      <c r="QCV732" s="57"/>
      <c r="QCW732" s="57"/>
      <c r="QCX732" s="57"/>
      <c r="QCY732" s="57"/>
      <c r="QCZ732" s="57"/>
      <c r="QDA732" s="57"/>
      <c r="QDB732" s="57"/>
      <c r="QDC732" s="57"/>
      <c r="QDD732" s="57"/>
      <c r="QDE732" s="57"/>
      <c r="QDF732" s="57"/>
      <c r="QDG732" s="57"/>
      <c r="QDH732" s="57"/>
      <c r="QDI732" s="57"/>
      <c r="QDJ732" s="57"/>
      <c r="QDK732" s="57"/>
      <c r="QDL732" s="57"/>
      <c r="QDM732" s="57"/>
      <c r="QDN732" s="57"/>
      <c r="QDO732" s="57"/>
      <c r="QDP732" s="57"/>
      <c r="QDQ732" s="57"/>
      <c r="QDR732" s="57"/>
      <c r="QDS732" s="57"/>
      <c r="QDT732" s="57"/>
      <c r="QDU732" s="57"/>
      <c r="QDV732" s="57"/>
      <c r="QDW732" s="57"/>
      <c r="QDX732" s="57"/>
      <c r="QDY732" s="57"/>
      <c r="QDZ732" s="57"/>
      <c r="QEA732" s="57"/>
      <c r="QEB732" s="57"/>
      <c r="QEC732" s="57"/>
      <c r="QED732" s="57"/>
      <c r="QEE732" s="57"/>
      <c r="QEF732" s="57"/>
      <c r="QEG732" s="57"/>
      <c r="QEH732" s="57"/>
      <c r="QEI732" s="57"/>
      <c r="QEJ732" s="57"/>
      <c r="QEK732" s="57"/>
      <c r="QEL732" s="57"/>
      <c r="QEM732" s="57"/>
      <c r="QEN732" s="57"/>
      <c r="QEO732" s="57"/>
      <c r="QEP732" s="57"/>
      <c r="QEQ732" s="57"/>
      <c r="QER732" s="57"/>
      <c r="QES732" s="57"/>
      <c r="QET732" s="57"/>
      <c r="QEU732" s="57"/>
      <c r="QEV732" s="57"/>
      <c r="QEW732" s="57"/>
      <c r="QEX732" s="57"/>
      <c r="QEY732" s="57"/>
      <c r="QEZ732" s="57"/>
      <c r="QFA732" s="57"/>
      <c r="QFB732" s="57"/>
      <c r="QFC732" s="57"/>
      <c r="QFD732" s="57"/>
      <c r="QFE732" s="57"/>
      <c r="QFF732" s="57"/>
      <c r="QFG732" s="57"/>
      <c r="QFH732" s="57"/>
      <c r="QFI732" s="57"/>
      <c r="QFJ732" s="57"/>
      <c r="QFK732" s="57"/>
      <c r="QFL732" s="57"/>
      <c r="QFM732" s="57"/>
      <c r="QFN732" s="57"/>
      <c r="QFO732" s="57"/>
      <c r="QFP732" s="57"/>
      <c r="QFQ732" s="57"/>
      <c r="QFR732" s="57"/>
      <c r="QFS732" s="57"/>
      <c r="QFT732" s="57"/>
      <c r="QFU732" s="57"/>
      <c r="QFV732" s="57"/>
      <c r="QFW732" s="57"/>
      <c r="QFX732" s="57"/>
      <c r="QFY732" s="57"/>
      <c r="QFZ732" s="57"/>
      <c r="QGA732" s="57"/>
      <c r="QGB732" s="57"/>
      <c r="QGC732" s="57"/>
      <c r="QGD732" s="57"/>
      <c r="QGE732" s="57"/>
      <c r="QGF732" s="57"/>
      <c r="QGG732" s="57"/>
      <c r="QGH732" s="57"/>
      <c r="QGI732" s="57"/>
      <c r="QGJ732" s="57"/>
      <c r="QGK732" s="57"/>
      <c r="QGL732" s="57"/>
      <c r="QGM732" s="57"/>
      <c r="QGN732" s="57"/>
      <c r="QGO732" s="57"/>
      <c r="QGP732" s="57"/>
      <c r="QGQ732" s="57"/>
      <c r="QGR732" s="57"/>
      <c r="QGS732" s="57"/>
      <c r="QGT732" s="57"/>
      <c r="QGU732" s="57"/>
      <c r="QGV732" s="57"/>
      <c r="QGW732" s="57"/>
      <c r="QGX732" s="57"/>
      <c r="QGY732" s="57"/>
      <c r="QGZ732" s="57"/>
      <c r="QHA732" s="57"/>
      <c r="QHB732" s="57"/>
      <c r="QHC732" s="57"/>
      <c r="QHD732" s="57"/>
      <c r="QHE732" s="57"/>
      <c r="QHF732" s="57"/>
      <c r="QHG732" s="57"/>
      <c r="QHH732" s="57"/>
      <c r="QHI732" s="57"/>
      <c r="QHJ732" s="57"/>
      <c r="QHK732" s="57"/>
      <c r="QHL732" s="57"/>
      <c r="QHM732" s="57"/>
      <c r="QHN732" s="57"/>
      <c r="QHO732" s="57"/>
      <c r="QHP732" s="57"/>
      <c r="QHQ732" s="57"/>
      <c r="QHR732" s="57"/>
      <c r="QHS732" s="57"/>
      <c r="QHT732" s="57"/>
      <c r="QHU732" s="57"/>
      <c r="QHV732" s="57"/>
      <c r="QHW732" s="57"/>
      <c r="QHX732" s="57"/>
      <c r="QHY732" s="57"/>
      <c r="QHZ732" s="57"/>
      <c r="QIA732" s="57"/>
      <c r="QIB732" s="57"/>
      <c r="QIC732" s="57"/>
      <c r="QID732" s="57"/>
      <c r="QIE732" s="57"/>
      <c r="QIF732" s="57"/>
      <c r="QIG732" s="57"/>
      <c r="QIH732" s="57"/>
      <c r="QII732" s="57"/>
      <c r="QIJ732" s="57"/>
      <c r="QIK732" s="57"/>
      <c r="QIL732" s="57"/>
      <c r="QIM732" s="57"/>
      <c r="QIN732" s="57"/>
      <c r="QIO732" s="57"/>
      <c r="QIP732" s="57"/>
      <c r="QIQ732" s="57"/>
      <c r="QIR732" s="57"/>
      <c r="QIS732" s="57"/>
      <c r="QIT732" s="57"/>
      <c r="QIU732" s="57"/>
      <c r="QIV732" s="57"/>
      <c r="QIW732" s="57"/>
      <c r="QIX732" s="57"/>
      <c r="QIY732" s="57"/>
      <c r="QIZ732" s="57"/>
      <c r="QJA732" s="57"/>
      <c r="QJB732" s="57"/>
      <c r="QJC732" s="57"/>
      <c r="QJD732" s="57"/>
      <c r="QJE732" s="57"/>
      <c r="QJF732" s="57"/>
      <c r="QJG732" s="57"/>
      <c r="QJH732" s="57"/>
      <c r="QJI732" s="57"/>
      <c r="QJJ732" s="57"/>
      <c r="QJK732" s="57"/>
      <c r="QJL732" s="57"/>
      <c r="QJM732" s="57"/>
      <c r="QJN732" s="57"/>
      <c r="QJO732" s="57"/>
      <c r="QJP732" s="57"/>
      <c r="QJQ732" s="57"/>
      <c r="QJR732" s="57"/>
      <c r="QJS732" s="57"/>
      <c r="QJT732" s="57"/>
      <c r="QJU732" s="57"/>
      <c r="QJV732" s="57"/>
      <c r="QJW732" s="57"/>
      <c r="QJX732" s="57"/>
      <c r="QJY732" s="57"/>
      <c r="QJZ732" s="57"/>
      <c r="QKA732" s="57"/>
      <c r="QKB732" s="57"/>
      <c r="QKC732" s="57"/>
      <c r="QKD732" s="57"/>
      <c r="QKE732" s="57"/>
      <c r="QKF732" s="57"/>
      <c r="QKG732" s="57"/>
      <c r="QKH732" s="57"/>
      <c r="QKI732" s="57"/>
      <c r="QKJ732" s="57"/>
      <c r="QKK732" s="57"/>
      <c r="QKL732" s="57"/>
      <c r="QKM732" s="57"/>
      <c r="QKN732" s="57"/>
      <c r="QKO732" s="57"/>
      <c r="QKP732" s="57"/>
      <c r="QKQ732" s="57"/>
      <c r="QKR732" s="57"/>
      <c r="QKS732" s="57"/>
      <c r="QKT732" s="57"/>
      <c r="QKU732" s="57"/>
      <c r="QKV732" s="57"/>
      <c r="QKW732" s="57"/>
      <c r="QKX732" s="57"/>
      <c r="QKY732" s="57"/>
      <c r="QKZ732" s="57"/>
      <c r="QLA732" s="57"/>
      <c r="QLB732" s="57"/>
      <c r="QLC732" s="57"/>
      <c r="QLD732" s="57"/>
      <c r="QLE732" s="57"/>
      <c r="QLF732" s="57"/>
      <c r="QLG732" s="57"/>
      <c r="QLH732" s="57"/>
      <c r="QLI732" s="57"/>
      <c r="QLJ732" s="57"/>
      <c r="QLK732" s="57"/>
      <c r="QLL732" s="57"/>
      <c r="QLM732" s="57"/>
      <c r="QLN732" s="57"/>
      <c r="QLO732" s="57"/>
      <c r="QLP732" s="57"/>
      <c r="QLQ732" s="57"/>
      <c r="QLR732" s="57"/>
      <c r="QLS732" s="57"/>
      <c r="QLT732" s="57"/>
      <c r="QLU732" s="57"/>
      <c r="QLV732" s="57"/>
      <c r="QLW732" s="57"/>
      <c r="QLX732" s="57"/>
      <c r="QLY732" s="57"/>
      <c r="QLZ732" s="57"/>
      <c r="QMA732" s="57"/>
      <c r="QMB732" s="57"/>
      <c r="QMC732" s="57"/>
      <c r="QMD732" s="57"/>
      <c r="QME732" s="57"/>
      <c r="QMF732" s="57"/>
      <c r="QMG732" s="57"/>
      <c r="QMH732" s="57"/>
      <c r="QMI732" s="57"/>
      <c r="QMJ732" s="57"/>
      <c r="QMK732" s="57"/>
      <c r="QML732" s="57"/>
      <c r="QMM732" s="57"/>
      <c r="QMN732" s="57"/>
      <c r="QMO732" s="57"/>
      <c r="QMP732" s="57"/>
      <c r="QMQ732" s="57"/>
      <c r="QMR732" s="57"/>
      <c r="QMS732" s="57"/>
      <c r="QMT732" s="57"/>
      <c r="QMU732" s="57"/>
      <c r="QMV732" s="57"/>
      <c r="QMW732" s="57"/>
      <c r="QMX732" s="57"/>
      <c r="QMY732" s="57"/>
      <c r="QMZ732" s="57"/>
      <c r="QNA732" s="57"/>
      <c r="QNB732" s="57"/>
      <c r="QNC732" s="57"/>
      <c r="QND732" s="57"/>
      <c r="QNE732" s="57"/>
      <c r="QNF732" s="57"/>
      <c r="QNG732" s="57"/>
      <c r="QNH732" s="57"/>
      <c r="QNI732" s="57"/>
      <c r="QNJ732" s="57"/>
      <c r="QNK732" s="57"/>
      <c r="QNL732" s="57"/>
      <c r="QNM732" s="57"/>
      <c r="QNN732" s="57"/>
      <c r="QNO732" s="57"/>
      <c r="QNP732" s="57"/>
      <c r="QNQ732" s="57"/>
      <c r="QNR732" s="57"/>
      <c r="QNS732" s="57"/>
      <c r="QNT732" s="57"/>
      <c r="QNU732" s="57"/>
      <c r="QNV732" s="57"/>
      <c r="QNW732" s="57"/>
      <c r="QNX732" s="57"/>
      <c r="QNY732" s="57"/>
      <c r="QNZ732" s="57"/>
      <c r="QOA732" s="57"/>
      <c r="QOB732" s="57"/>
      <c r="QOC732" s="57"/>
      <c r="QOD732" s="57"/>
      <c r="QOE732" s="57"/>
      <c r="QOF732" s="57"/>
      <c r="QOG732" s="57"/>
      <c r="QOH732" s="57"/>
      <c r="QOI732" s="57"/>
      <c r="QOJ732" s="57"/>
      <c r="QOK732" s="57"/>
      <c r="QOL732" s="57"/>
      <c r="QOM732" s="57"/>
      <c r="QON732" s="57"/>
      <c r="QOO732" s="57"/>
      <c r="QOP732" s="57"/>
      <c r="QOQ732" s="57"/>
      <c r="QOR732" s="57"/>
      <c r="QOS732" s="57"/>
      <c r="QOT732" s="57"/>
      <c r="QOU732" s="57"/>
      <c r="QOV732" s="57"/>
      <c r="QOW732" s="57"/>
      <c r="QOX732" s="57"/>
      <c r="QOY732" s="57"/>
      <c r="QOZ732" s="57"/>
      <c r="QPA732" s="57"/>
      <c r="QPB732" s="57"/>
      <c r="QPC732" s="57"/>
      <c r="QPD732" s="57"/>
      <c r="QPE732" s="57"/>
      <c r="QPF732" s="57"/>
      <c r="QPG732" s="57"/>
      <c r="QPH732" s="57"/>
      <c r="QPI732" s="57"/>
      <c r="QPJ732" s="57"/>
      <c r="QPK732" s="57"/>
      <c r="QPL732" s="57"/>
      <c r="QPM732" s="57"/>
      <c r="QPN732" s="57"/>
      <c r="QPO732" s="57"/>
      <c r="QPP732" s="57"/>
      <c r="QPQ732" s="57"/>
      <c r="QPR732" s="57"/>
      <c r="QPS732" s="57"/>
      <c r="QPT732" s="57"/>
      <c r="QPU732" s="57"/>
      <c r="QPV732" s="57"/>
      <c r="QPW732" s="57"/>
      <c r="QPX732" s="57"/>
      <c r="QPY732" s="57"/>
      <c r="QPZ732" s="57"/>
      <c r="QQA732" s="57"/>
      <c r="QQB732" s="57"/>
      <c r="QQC732" s="57"/>
      <c r="QQD732" s="57"/>
      <c r="QQE732" s="57"/>
      <c r="QQF732" s="57"/>
      <c r="QQG732" s="57"/>
      <c r="QQH732" s="57"/>
      <c r="QQI732" s="57"/>
      <c r="QQJ732" s="57"/>
      <c r="QQK732" s="57"/>
      <c r="QQL732" s="57"/>
      <c r="QQM732" s="57"/>
      <c r="QQN732" s="57"/>
      <c r="QQO732" s="57"/>
      <c r="QQP732" s="57"/>
      <c r="QQQ732" s="57"/>
      <c r="QQR732" s="57"/>
      <c r="QQS732" s="57"/>
      <c r="QQT732" s="57"/>
      <c r="QQU732" s="57"/>
      <c r="QQV732" s="57"/>
      <c r="QQW732" s="57"/>
      <c r="QQX732" s="57"/>
      <c r="QQY732" s="57"/>
      <c r="QQZ732" s="57"/>
      <c r="QRA732" s="57"/>
      <c r="QRB732" s="57"/>
      <c r="QRC732" s="57"/>
      <c r="QRD732" s="57"/>
      <c r="QRE732" s="57"/>
      <c r="QRF732" s="57"/>
      <c r="QRG732" s="57"/>
      <c r="QRH732" s="57"/>
      <c r="QRI732" s="57"/>
      <c r="QRJ732" s="57"/>
      <c r="QRK732" s="57"/>
      <c r="QRL732" s="57"/>
      <c r="QRM732" s="57"/>
      <c r="QRN732" s="57"/>
      <c r="QRO732" s="57"/>
      <c r="QRP732" s="57"/>
      <c r="QRQ732" s="57"/>
      <c r="QRR732" s="57"/>
      <c r="QRS732" s="57"/>
      <c r="QRT732" s="57"/>
      <c r="QRU732" s="57"/>
      <c r="QRV732" s="57"/>
      <c r="QRW732" s="57"/>
      <c r="QRX732" s="57"/>
      <c r="QRY732" s="57"/>
      <c r="QRZ732" s="57"/>
      <c r="QSA732" s="57"/>
      <c r="QSB732" s="57"/>
      <c r="QSC732" s="57"/>
      <c r="QSD732" s="57"/>
      <c r="QSE732" s="57"/>
      <c r="QSF732" s="57"/>
      <c r="QSG732" s="57"/>
      <c r="QSH732" s="57"/>
      <c r="QSI732" s="57"/>
      <c r="QSJ732" s="57"/>
      <c r="QSK732" s="57"/>
      <c r="QSL732" s="57"/>
      <c r="QSM732" s="57"/>
      <c r="QSN732" s="57"/>
      <c r="QSO732" s="57"/>
      <c r="QSP732" s="57"/>
      <c r="QSQ732" s="57"/>
      <c r="QSR732" s="57"/>
      <c r="QSS732" s="57"/>
      <c r="QST732" s="57"/>
      <c r="QSU732" s="57"/>
      <c r="QSV732" s="57"/>
      <c r="QSW732" s="57"/>
      <c r="QSX732" s="57"/>
      <c r="QSY732" s="57"/>
      <c r="QSZ732" s="57"/>
      <c r="QTA732" s="57"/>
      <c r="QTB732" s="57"/>
      <c r="QTC732" s="57"/>
      <c r="QTD732" s="57"/>
      <c r="QTE732" s="57"/>
      <c r="QTF732" s="57"/>
      <c r="QTG732" s="57"/>
      <c r="QTH732" s="57"/>
      <c r="QTI732" s="57"/>
      <c r="QTJ732" s="57"/>
      <c r="QTK732" s="57"/>
      <c r="QTL732" s="57"/>
      <c r="QTM732" s="57"/>
      <c r="QTN732" s="57"/>
      <c r="QTO732" s="57"/>
      <c r="QTP732" s="57"/>
      <c r="QTQ732" s="57"/>
      <c r="QTR732" s="57"/>
      <c r="QTS732" s="57"/>
      <c r="QTT732" s="57"/>
      <c r="QTU732" s="57"/>
      <c r="QTV732" s="57"/>
      <c r="QTW732" s="57"/>
      <c r="QTX732" s="57"/>
      <c r="QTY732" s="57"/>
      <c r="QTZ732" s="57"/>
      <c r="QUA732" s="57"/>
      <c r="QUB732" s="57"/>
      <c r="QUC732" s="57"/>
      <c r="QUD732" s="57"/>
      <c r="QUE732" s="57"/>
      <c r="QUF732" s="57"/>
      <c r="QUG732" s="57"/>
      <c r="QUH732" s="57"/>
      <c r="QUI732" s="57"/>
      <c r="QUJ732" s="57"/>
      <c r="QUK732" s="57"/>
      <c r="QUL732" s="57"/>
      <c r="QUM732" s="57"/>
      <c r="QUN732" s="57"/>
      <c r="QUO732" s="57"/>
      <c r="QUP732" s="57"/>
      <c r="QUQ732" s="57"/>
      <c r="QUR732" s="57"/>
      <c r="QUS732" s="57"/>
      <c r="QUT732" s="57"/>
      <c r="QUU732" s="57"/>
      <c r="QUV732" s="57"/>
      <c r="QUW732" s="57"/>
      <c r="QUX732" s="57"/>
      <c r="QUY732" s="57"/>
      <c r="QUZ732" s="57"/>
      <c r="QVA732" s="57"/>
      <c r="QVB732" s="57"/>
      <c r="QVC732" s="57"/>
      <c r="QVD732" s="57"/>
      <c r="QVE732" s="57"/>
      <c r="QVF732" s="57"/>
      <c r="QVG732" s="57"/>
      <c r="QVH732" s="57"/>
      <c r="QVI732" s="57"/>
      <c r="QVJ732" s="57"/>
      <c r="QVK732" s="57"/>
      <c r="QVL732" s="57"/>
      <c r="QVM732" s="57"/>
      <c r="QVN732" s="57"/>
      <c r="QVO732" s="57"/>
      <c r="QVP732" s="57"/>
      <c r="QVQ732" s="57"/>
      <c r="QVR732" s="57"/>
      <c r="QVS732" s="57"/>
      <c r="QVT732" s="57"/>
      <c r="QVU732" s="57"/>
      <c r="QVV732" s="57"/>
      <c r="QVW732" s="57"/>
      <c r="QVX732" s="57"/>
      <c r="QVY732" s="57"/>
      <c r="QVZ732" s="57"/>
      <c r="QWA732" s="57"/>
      <c r="QWB732" s="57"/>
      <c r="QWC732" s="57"/>
      <c r="QWD732" s="57"/>
      <c r="QWE732" s="57"/>
      <c r="QWF732" s="57"/>
      <c r="QWG732" s="57"/>
      <c r="QWH732" s="57"/>
      <c r="QWI732" s="57"/>
      <c r="QWJ732" s="57"/>
      <c r="QWK732" s="57"/>
      <c r="QWL732" s="57"/>
      <c r="QWM732" s="57"/>
      <c r="QWN732" s="57"/>
      <c r="QWO732" s="57"/>
      <c r="QWP732" s="57"/>
      <c r="QWQ732" s="57"/>
      <c r="QWR732" s="57"/>
      <c r="QWS732" s="57"/>
      <c r="QWT732" s="57"/>
      <c r="QWU732" s="57"/>
      <c r="QWV732" s="57"/>
      <c r="QWW732" s="57"/>
      <c r="QWX732" s="57"/>
      <c r="QWY732" s="57"/>
      <c r="QWZ732" s="57"/>
      <c r="QXA732" s="57"/>
      <c r="QXB732" s="57"/>
      <c r="QXC732" s="57"/>
      <c r="QXD732" s="57"/>
      <c r="QXE732" s="57"/>
      <c r="QXF732" s="57"/>
      <c r="QXG732" s="57"/>
      <c r="QXH732" s="57"/>
      <c r="QXI732" s="57"/>
      <c r="QXJ732" s="57"/>
      <c r="QXK732" s="57"/>
      <c r="QXL732" s="57"/>
      <c r="QXM732" s="57"/>
      <c r="QXN732" s="57"/>
      <c r="QXO732" s="57"/>
      <c r="QXP732" s="57"/>
      <c r="QXQ732" s="57"/>
      <c r="QXR732" s="57"/>
      <c r="QXS732" s="57"/>
      <c r="QXT732" s="57"/>
      <c r="QXU732" s="57"/>
      <c r="QXV732" s="57"/>
      <c r="QXW732" s="57"/>
      <c r="QXX732" s="57"/>
      <c r="QXY732" s="57"/>
      <c r="QXZ732" s="57"/>
      <c r="QYA732" s="57"/>
      <c r="QYB732" s="57"/>
      <c r="QYC732" s="57"/>
      <c r="QYD732" s="57"/>
      <c r="QYE732" s="57"/>
      <c r="QYF732" s="57"/>
      <c r="QYG732" s="57"/>
      <c r="QYH732" s="57"/>
      <c r="QYI732" s="57"/>
      <c r="QYJ732" s="57"/>
      <c r="QYK732" s="57"/>
      <c r="QYL732" s="57"/>
      <c r="QYM732" s="57"/>
      <c r="QYN732" s="57"/>
      <c r="QYO732" s="57"/>
      <c r="QYP732" s="57"/>
      <c r="QYQ732" s="57"/>
      <c r="QYR732" s="57"/>
      <c r="QYS732" s="57"/>
      <c r="QYT732" s="57"/>
      <c r="QYU732" s="57"/>
      <c r="QYV732" s="57"/>
      <c r="QYW732" s="57"/>
      <c r="QYX732" s="57"/>
      <c r="QYY732" s="57"/>
      <c r="QYZ732" s="57"/>
      <c r="QZA732" s="57"/>
      <c r="QZB732" s="57"/>
      <c r="QZC732" s="57"/>
      <c r="QZD732" s="57"/>
      <c r="QZE732" s="57"/>
      <c r="QZF732" s="57"/>
      <c r="QZG732" s="57"/>
      <c r="QZH732" s="57"/>
      <c r="QZI732" s="57"/>
      <c r="QZJ732" s="57"/>
      <c r="QZK732" s="57"/>
      <c r="QZL732" s="57"/>
      <c r="QZM732" s="57"/>
      <c r="QZN732" s="57"/>
      <c r="QZO732" s="57"/>
      <c r="QZP732" s="57"/>
      <c r="QZQ732" s="57"/>
      <c r="QZR732" s="57"/>
      <c r="QZS732" s="57"/>
      <c r="QZT732" s="57"/>
      <c r="QZU732" s="57"/>
      <c r="QZV732" s="57"/>
      <c r="QZW732" s="57"/>
      <c r="QZX732" s="57"/>
      <c r="QZY732" s="57"/>
      <c r="QZZ732" s="57"/>
      <c r="RAA732" s="57"/>
      <c r="RAB732" s="57"/>
      <c r="RAC732" s="57"/>
      <c r="RAD732" s="57"/>
      <c r="RAE732" s="57"/>
      <c r="RAF732" s="57"/>
      <c r="RAG732" s="57"/>
      <c r="RAH732" s="57"/>
      <c r="RAI732" s="57"/>
      <c r="RAJ732" s="57"/>
      <c r="RAK732" s="57"/>
      <c r="RAL732" s="57"/>
      <c r="RAM732" s="57"/>
      <c r="RAN732" s="57"/>
      <c r="RAO732" s="57"/>
      <c r="RAP732" s="57"/>
      <c r="RAQ732" s="57"/>
      <c r="RAR732" s="57"/>
      <c r="RAS732" s="57"/>
      <c r="RAT732" s="57"/>
      <c r="RAU732" s="57"/>
      <c r="RAV732" s="57"/>
      <c r="RAW732" s="57"/>
      <c r="RAX732" s="57"/>
      <c r="RAY732" s="57"/>
      <c r="RAZ732" s="57"/>
      <c r="RBA732" s="57"/>
      <c r="RBB732" s="57"/>
      <c r="RBC732" s="57"/>
      <c r="RBD732" s="57"/>
      <c r="RBE732" s="57"/>
      <c r="RBF732" s="57"/>
      <c r="RBG732" s="57"/>
      <c r="RBH732" s="57"/>
      <c r="RBI732" s="57"/>
      <c r="RBJ732" s="57"/>
      <c r="RBK732" s="57"/>
      <c r="RBL732" s="57"/>
      <c r="RBM732" s="57"/>
      <c r="RBN732" s="57"/>
      <c r="RBO732" s="57"/>
      <c r="RBP732" s="57"/>
      <c r="RBQ732" s="57"/>
      <c r="RBR732" s="57"/>
      <c r="RBS732" s="57"/>
      <c r="RBT732" s="57"/>
      <c r="RBU732" s="57"/>
      <c r="RBV732" s="57"/>
      <c r="RBW732" s="57"/>
      <c r="RBX732" s="57"/>
      <c r="RBY732" s="57"/>
      <c r="RBZ732" s="57"/>
      <c r="RCA732" s="57"/>
      <c r="RCB732" s="57"/>
      <c r="RCC732" s="57"/>
      <c r="RCD732" s="57"/>
      <c r="RCE732" s="57"/>
      <c r="RCF732" s="57"/>
      <c r="RCG732" s="57"/>
      <c r="RCH732" s="57"/>
      <c r="RCI732" s="57"/>
      <c r="RCJ732" s="57"/>
      <c r="RCK732" s="57"/>
      <c r="RCL732" s="57"/>
      <c r="RCM732" s="57"/>
      <c r="RCN732" s="57"/>
      <c r="RCO732" s="57"/>
      <c r="RCP732" s="57"/>
      <c r="RCQ732" s="57"/>
      <c r="RCR732" s="57"/>
      <c r="RCS732" s="57"/>
      <c r="RCT732" s="57"/>
      <c r="RCU732" s="57"/>
      <c r="RCV732" s="57"/>
      <c r="RCW732" s="57"/>
      <c r="RCX732" s="57"/>
      <c r="RCY732" s="57"/>
      <c r="RCZ732" s="57"/>
      <c r="RDA732" s="57"/>
      <c r="RDB732" s="57"/>
      <c r="RDC732" s="57"/>
      <c r="RDD732" s="57"/>
      <c r="RDE732" s="57"/>
      <c r="RDF732" s="57"/>
      <c r="RDG732" s="57"/>
      <c r="RDH732" s="57"/>
      <c r="RDI732" s="57"/>
      <c r="RDJ732" s="57"/>
      <c r="RDK732" s="57"/>
      <c r="RDL732" s="57"/>
      <c r="RDM732" s="57"/>
      <c r="RDN732" s="57"/>
      <c r="RDO732" s="57"/>
      <c r="RDP732" s="57"/>
      <c r="RDQ732" s="57"/>
      <c r="RDR732" s="57"/>
      <c r="RDS732" s="57"/>
      <c r="RDT732" s="57"/>
      <c r="RDU732" s="57"/>
      <c r="RDV732" s="57"/>
      <c r="RDW732" s="57"/>
      <c r="RDX732" s="57"/>
      <c r="RDY732" s="57"/>
      <c r="RDZ732" s="57"/>
      <c r="REA732" s="57"/>
      <c r="REB732" s="57"/>
      <c r="REC732" s="57"/>
      <c r="RED732" s="57"/>
      <c r="REE732" s="57"/>
      <c r="REF732" s="57"/>
      <c r="REG732" s="57"/>
      <c r="REH732" s="57"/>
      <c r="REI732" s="57"/>
      <c r="REJ732" s="57"/>
      <c r="REK732" s="57"/>
      <c r="REL732" s="57"/>
      <c r="REM732" s="57"/>
      <c r="REN732" s="57"/>
      <c r="REO732" s="57"/>
      <c r="REP732" s="57"/>
      <c r="REQ732" s="57"/>
      <c r="RER732" s="57"/>
      <c r="RES732" s="57"/>
      <c r="RET732" s="57"/>
      <c r="REU732" s="57"/>
      <c r="REV732" s="57"/>
      <c r="REW732" s="57"/>
      <c r="REX732" s="57"/>
      <c r="REY732" s="57"/>
      <c r="REZ732" s="57"/>
      <c r="RFA732" s="57"/>
      <c r="RFB732" s="57"/>
      <c r="RFC732" s="57"/>
      <c r="RFD732" s="57"/>
      <c r="RFE732" s="57"/>
      <c r="RFF732" s="57"/>
      <c r="RFG732" s="57"/>
      <c r="RFH732" s="57"/>
      <c r="RFI732" s="57"/>
      <c r="RFJ732" s="57"/>
      <c r="RFK732" s="57"/>
      <c r="RFL732" s="57"/>
      <c r="RFM732" s="57"/>
      <c r="RFN732" s="57"/>
      <c r="RFO732" s="57"/>
      <c r="RFP732" s="57"/>
      <c r="RFQ732" s="57"/>
      <c r="RFR732" s="57"/>
      <c r="RFS732" s="57"/>
      <c r="RFT732" s="57"/>
      <c r="RFU732" s="57"/>
      <c r="RFV732" s="57"/>
      <c r="RFW732" s="57"/>
      <c r="RFX732" s="57"/>
      <c r="RFY732" s="57"/>
      <c r="RFZ732" s="57"/>
      <c r="RGA732" s="57"/>
      <c r="RGB732" s="57"/>
      <c r="RGC732" s="57"/>
      <c r="RGD732" s="57"/>
      <c r="RGE732" s="57"/>
      <c r="RGF732" s="57"/>
      <c r="RGG732" s="57"/>
      <c r="RGH732" s="57"/>
      <c r="RGI732" s="57"/>
      <c r="RGJ732" s="57"/>
      <c r="RGK732" s="57"/>
      <c r="RGL732" s="57"/>
      <c r="RGM732" s="57"/>
      <c r="RGN732" s="57"/>
      <c r="RGO732" s="57"/>
      <c r="RGP732" s="57"/>
      <c r="RGQ732" s="57"/>
      <c r="RGR732" s="57"/>
      <c r="RGS732" s="57"/>
      <c r="RGT732" s="57"/>
      <c r="RGU732" s="57"/>
      <c r="RGV732" s="57"/>
      <c r="RGW732" s="57"/>
      <c r="RGX732" s="57"/>
      <c r="RGY732" s="57"/>
      <c r="RGZ732" s="57"/>
      <c r="RHA732" s="57"/>
      <c r="RHB732" s="57"/>
      <c r="RHC732" s="57"/>
      <c r="RHD732" s="57"/>
      <c r="RHE732" s="57"/>
      <c r="RHF732" s="57"/>
      <c r="RHG732" s="57"/>
      <c r="RHH732" s="57"/>
      <c r="RHI732" s="57"/>
      <c r="RHJ732" s="57"/>
      <c r="RHK732" s="57"/>
      <c r="RHL732" s="57"/>
      <c r="RHM732" s="57"/>
      <c r="RHN732" s="57"/>
      <c r="RHO732" s="57"/>
      <c r="RHP732" s="57"/>
      <c r="RHQ732" s="57"/>
      <c r="RHR732" s="57"/>
      <c r="RHS732" s="57"/>
      <c r="RHT732" s="57"/>
      <c r="RHU732" s="57"/>
      <c r="RHV732" s="57"/>
      <c r="RHW732" s="57"/>
      <c r="RHX732" s="57"/>
      <c r="RHY732" s="57"/>
      <c r="RHZ732" s="57"/>
      <c r="RIA732" s="57"/>
      <c r="RIB732" s="57"/>
      <c r="RIC732" s="57"/>
      <c r="RID732" s="57"/>
      <c r="RIE732" s="57"/>
      <c r="RIF732" s="57"/>
      <c r="RIG732" s="57"/>
      <c r="RIH732" s="57"/>
      <c r="RII732" s="57"/>
      <c r="RIJ732" s="57"/>
      <c r="RIK732" s="57"/>
      <c r="RIL732" s="57"/>
      <c r="RIM732" s="57"/>
      <c r="RIN732" s="57"/>
      <c r="RIO732" s="57"/>
      <c r="RIP732" s="57"/>
      <c r="RIQ732" s="57"/>
      <c r="RIR732" s="57"/>
      <c r="RIS732" s="57"/>
      <c r="RIT732" s="57"/>
      <c r="RIU732" s="57"/>
      <c r="RIV732" s="57"/>
      <c r="RIW732" s="57"/>
      <c r="RIX732" s="57"/>
      <c r="RIY732" s="57"/>
      <c r="RIZ732" s="57"/>
      <c r="RJA732" s="57"/>
      <c r="RJB732" s="57"/>
      <c r="RJC732" s="57"/>
      <c r="RJD732" s="57"/>
      <c r="RJE732" s="57"/>
      <c r="RJF732" s="57"/>
      <c r="RJG732" s="57"/>
      <c r="RJH732" s="57"/>
      <c r="RJI732" s="57"/>
      <c r="RJJ732" s="57"/>
      <c r="RJK732" s="57"/>
      <c r="RJL732" s="57"/>
      <c r="RJM732" s="57"/>
      <c r="RJN732" s="57"/>
      <c r="RJO732" s="57"/>
      <c r="RJP732" s="57"/>
      <c r="RJQ732" s="57"/>
      <c r="RJR732" s="57"/>
      <c r="RJS732" s="57"/>
      <c r="RJT732" s="57"/>
      <c r="RJU732" s="57"/>
      <c r="RJV732" s="57"/>
      <c r="RJW732" s="57"/>
      <c r="RJX732" s="57"/>
      <c r="RJY732" s="57"/>
      <c r="RJZ732" s="57"/>
      <c r="RKA732" s="57"/>
      <c r="RKB732" s="57"/>
      <c r="RKC732" s="57"/>
      <c r="RKD732" s="57"/>
      <c r="RKE732" s="57"/>
      <c r="RKF732" s="57"/>
      <c r="RKG732" s="57"/>
      <c r="RKH732" s="57"/>
      <c r="RKI732" s="57"/>
      <c r="RKJ732" s="57"/>
      <c r="RKK732" s="57"/>
      <c r="RKL732" s="57"/>
      <c r="RKM732" s="57"/>
      <c r="RKN732" s="57"/>
      <c r="RKO732" s="57"/>
      <c r="RKP732" s="57"/>
      <c r="RKQ732" s="57"/>
      <c r="RKR732" s="57"/>
      <c r="RKS732" s="57"/>
      <c r="RKT732" s="57"/>
      <c r="RKU732" s="57"/>
      <c r="RKV732" s="57"/>
      <c r="RKW732" s="57"/>
      <c r="RKX732" s="57"/>
      <c r="RKY732" s="57"/>
      <c r="RKZ732" s="57"/>
      <c r="RLA732" s="57"/>
      <c r="RLB732" s="57"/>
      <c r="RLC732" s="57"/>
      <c r="RLD732" s="57"/>
      <c r="RLE732" s="57"/>
      <c r="RLF732" s="57"/>
      <c r="RLG732" s="57"/>
      <c r="RLH732" s="57"/>
      <c r="RLI732" s="57"/>
      <c r="RLJ732" s="57"/>
      <c r="RLK732" s="57"/>
      <c r="RLL732" s="57"/>
      <c r="RLM732" s="57"/>
      <c r="RLN732" s="57"/>
      <c r="RLO732" s="57"/>
      <c r="RLP732" s="57"/>
      <c r="RLQ732" s="57"/>
      <c r="RLR732" s="57"/>
      <c r="RLS732" s="57"/>
      <c r="RLT732" s="57"/>
      <c r="RLU732" s="57"/>
      <c r="RLV732" s="57"/>
      <c r="RLW732" s="57"/>
      <c r="RLX732" s="57"/>
      <c r="RLY732" s="57"/>
      <c r="RLZ732" s="57"/>
      <c r="RMA732" s="57"/>
      <c r="RMB732" s="57"/>
      <c r="RMC732" s="57"/>
      <c r="RMD732" s="57"/>
      <c r="RME732" s="57"/>
      <c r="RMF732" s="57"/>
      <c r="RMG732" s="57"/>
      <c r="RMH732" s="57"/>
      <c r="RMI732" s="57"/>
      <c r="RMJ732" s="57"/>
      <c r="RMK732" s="57"/>
      <c r="RML732" s="57"/>
      <c r="RMM732" s="57"/>
      <c r="RMN732" s="57"/>
      <c r="RMO732" s="57"/>
      <c r="RMP732" s="57"/>
      <c r="RMQ732" s="57"/>
      <c r="RMR732" s="57"/>
      <c r="RMS732" s="57"/>
      <c r="RMT732" s="57"/>
      <c r="RMU732" s="57"/>
      <c r="RMV732" s="57"/>
      <c r="RMW732" s="57"/>
      <c r="RMX732" s="57"/>
      <c r="RMY732" s="57"/>
      <c r="RMZ732" s="57"/>
      <c r="RNA732" s="57"/>
      <c r="RNB732" s="57"/>
      <c r="RNC732" s="57"/>
      <c r="RND732" s="57"/>
      <c r="RNE732" s="57"/>
      <c r="RNF732" s="57"/>
      <c r="RNG732" s="57"/>
      <c r="RNH732" s="57"/>
      <c r="RNI732" s="57"/>
      <c r="RNJ732" s="57"/>
      <c r="RNK732" s="57"/>
      <c r="RNL732" s="57"/>
      <c r="RNM732" s="57"/>
      <c r="RNN732" s="57"/>
      <c r="RNO732" s="57"/>
      <c r="RNP732" s="57"/>
      <c r="RNQ732" s="57"/>
      <c r="RNR732" s="57"/>
      <c r="RNS732" s="57"/>
      <c r="RNT732" s="57"/>
      <c r="RNU732" s="57"/>
      <c r="RNV732" s="57"/>
      <c r="RNW732" s="57"/>
      <c r="RNX732" s="57"/>
      <c r="RNY732" s="57"/>
      <c r="RNZ732" s="57"/>
      <c r="ROA732" s="57"/>
      <c r="ROB732" s="57"/>
      <c r="ROC732" s="57"/>
      <c r="ROD732" s="57"/>
      <c r="ROE732" s="57"/>
      <c r="ROF732" s="57"/>
      <c r="ROG732" s="57"/>
      <c r="ROH732" s="57"/>
      <c r="ROI732" s="57"/>
      <c r="ROJ732" s="57"/>
      <c r="ROK732" s="57"/>
      <c r="ROL732" s="57"/>
      <c r="ROM732" s="57"/>
      <c r="RON732" s="57"/>
      <c r="ROO732" s="57"/>
      <c r="ROP732" s="57"/>
      <c r="ROQ732" s="57"/>
      <c r="ROR732" s="57"/>
      <c r="ROS732" s="57"/>
      <c r="ROT732" s="57"/>
      <c r="ROU732" s="57"/>
      <c r="ROV732" s="57"/>
      <c r="ROW732" s="57"/>
      <c r="ROX732" s="57"/>
      <c r="ROY732" s="57"/>
      <c r="ROZ732" s="57"/>
      <c r="RPA732" s="57"/>
      <c r="RPB732" s="57"/>
      <c r="RPC732" s="57"/>
      <c r="RPD732" s="57"/>
      <c r="RPE732" s="57"/>
      <c r="RPF732" s="57"/>
      <c r="RPG732" s="57"/>
      <c r="RPH732" s="57"/>
      <c r="RPI732" s="57"/>
      <c r="RPJ732" s="57"/>
      <c r="RPK732" s="57"/>
      <c r="RPL732" s="57"/>
      <c r="RPM732" s="57"/>
      <c r="RPN732" s="57"/>
      <c r="RPO732" s="57"/>
      <c r="RPP732" s="57"/>
      <c r="RPQ732" s="57"/>
      <c r="RPR732" s="57"/>
      <c r="RPS732" s="57"/>
      <c r="RPT732" s="57"/>
      <c r="RPU732" s="57"/>
      <c r="RPV732" s="57"/>
      <c r="RPW732" s="57"/>
      <c r="RPX732" s="57"/>
      <c r="RPY732" s="57"/>
      <c r="RPZ732" s="57"/>
      <c r="RQA732" s="57"/>
      <c r="RQB732" s="57"/>
      <c r="RQC732" s="57"/>
      <c r="RQD732" s="57"/>
      <c r="RQE732" s="57"/>
      <c r="RQF732" s="57"/>
      <c r="RQG732" s="57"/>
      <c r="RQH732" s="57"/>
      <c r="RQI732" s="57"/>
      <c r="RQJ732" s="57"/>
      <c r="RQK732" s="57"/>
      <c r="RQL732" s="57"/>
      <c r="RQM732" s="57"/>
      <c r="RQN732" s="57"/>
      <c r="RQO732" s="57"/>
      <c r="RQP732" s="57"/>
      <c r="RQQ732" s="57"/>
      <c r="RQR732" s="57"/>
      <c r="RQS732" s="57"/>
      <c r="RQT732" s="57"/>
      <c r="RQU732" s="57"/>
      <c r="RQV732" s="57"/>
      <c r="RQW732" s="57"/>
      <c r="RQX732" s="57"/>
      <c r="RQY732" s="57"/>
      <c r="RQZ732" s="57"/>
      <c r="RRA732" s="57"/>
      <c r="RRB732" s="57"/>
      <c r="RRC732" s="57"/>
      <c r="RRD732" s="57"/>
      <c r="RRE732" s="57"/>
      <c r="RRF732" s="57"/>
      <c r="RRG732" s="57"/>
      <c r="RRH732" s="57"/>
      <c r="RRI732" s="57"/>
      <c r="RRJ732" s="57"/>
      <c r="RRK732" s="57"/>
      <c r="RRL732" s="57"/>
      <c r="RRM732" s="57"/>
      <c r="RRN732" s="57"/>
      <c r="RRO732" s="57"/>
      <c r="RRP732" s="57"/>
      <c r="RRQ732" s="57"/>
      <c r="RRR732" s="57"/>
      <c r="RRS732" s="57"/>
      <c r="RRT732" s="57"/>
      <c r="RRU732" s="57"/>
      <c r="RRV732" s="57"/>
      <c r="RRW732" s="57"/>
      <c r="RRX732" s="57"/>
      <c r="RRY732" s="57"/>
      <c r="RRZ732" s="57"/>
      <c r="RSA732" s="57"/>
      <c r="RSB732" s="57"/>
      <c r="RSC732" s="57"/>
      <c r="RSD732" s="57"/>
      <c r="RSE732" s="57"/>
      <c r="RSF732" s="57"/>
      <c r="RSG732" s="57"/>
      <c r="RSH732" s="57"/>
      <c r="RSI732" s="57"/>
      <c r="RSJ732" s="57"/>
      <c r="RSK732" s="57"/>
      <c r="RSL732" s="57"/>
      <c r="RSM732" s="57"/>
      <c r="RSN732" s="57"/>
      <c r="RSO732" s="57"/>
      <c r="RSP732" s="57"/>
      <c r="RSQ732" s="57"/>
      <c r="RSR732" s="57"/>
      <c r="RSS732" s="57"/>
      <c r="RST732" s="57"/>
      <c r="RSU732" s="57"/>
      <c r="RSV732" s="57"/>
      <c r="RSW732" s="57"/>
      <c r="RSX732" s="57"/>
      <c r="RSY732" s="57"/>
      <c r="RSZ732" s="57"/>
      <c r="RTA732" s="57"/>
      <c r="RTB732" s="57"/>
      <c r="RTC732" s="57"/>
      <c r="RTD732" s="57"/>
      <c r="RTE732" s="57"/>
      <c r="RTF732" s="57"/>
      <c r="RTG732" s="57"/>
      <c r="RTH732" s="57"/>
      <c r="RTI732" s="57"/>
      <c r="RTJ732" s="57"/>
      <c r="RTK732" s="57"/>
      <c r="RTL732" s="57"/>
      <c r="RTM732" s="57"/>
      <c r="RTN732" s="57"/>
      <c r="RTO732" s="57"/>
      <c r="RTP732" s="57"/>
      <c r="RTQ732" s="57"/>
      <c r="RTR732" s="57"/>
      <c r="RTS732" s="57"/>
      <c r="RTT732" s="57"/>
      <c r="RTU732" s="57"/>
      <c r="RTV732" s="57"/>
      <c r="RTW732" s="57"/>
      <c r="RTX732" s="57"/>
      <c r="RTY732" s="57"/>
      <c r="RTZ732" s="57"/>
      <c r="RUA732" s="57"/>
      <c r="RUB732" s="57"/>
      <c r="RUC732" s="57"/>
      <c r="RUD732" s="57"/>
      <c r="RUE732" s="57"/>
      <c r="RUF732" s="57"/>
      <c r="RUG732" s="57"/>
      <c r="RUH732" s="57"/>
      <c r="RUI732" s="57"/>
      <c r="RUJ732" s="57"/>
      <c r="RUK732" s="57"/>
      <c r="RUL732" s="57"/>
      <c r="RUM732" s="57"/>
      <c r="RUN732" s="57"/>
      <c r="RUO732" s="57"/>
      <c r="RUP732" s="57"/>
      <c r="RUQ732" s="57"/>
      <c r="RUR732" s="57"/>
      <c r="RUS732" s="57"/>
      <c r="RUT732" s="57"/>
      <c r="RUU732" s="57"/>
      <c r="RUV732" s="57"/>
      <c r="RUW732" s="57"/>
      <c r="RUX732" s="57"/>
      <c r="RUY732" s="57"/>
      <c r="RUZ732" s="57"/>
      <c r="RVA732" s="57"/>
      <c r="RVB732" s="57"/>
      <c r="RVC732" s="57"/>
      <c r="RVD732" s="57"/>
      <c r="RVE732" s="57"/>
      <c r="RVF732" s="57"/>
      <c r="RVG732" s="57"/>
      <c r="RVH732" s="57"/>
      <c r="RVI732" s="57"/>
      <c r="RVJ732" s="57"/>
      <c r="RVK732" s="57"/>
      <c r="RVL732" s="57"/>
      <c r="RVM732" s="57"/>
      <c r="RVN732" s="57"/>
      <c r="RVO732" s="57"/>
      <c r="RVP732" s="57"/>
      <c r="RVQ732" s="57"/>
      <c r="RVR732" s="57"/>
      <c r="RVS732" s="57"/>
      <c r="RVT732" s="57"/>
      <c r="RVU732" s="57"/>
      <c r="RVV732" s="57"/>
      <c r="RVW732" s="57"/>
      <c r="RVX732" s="57"/>
      <c r="RVY732" s="57"/>
      <c r="RVZ732" s="57"/>
      <c r="RWA732" s="57"/>
      <c r="RWB732" s="57"/>
      <c r="RWC732" s="57"/>
      <c r="RWD732" s="57"/>
      <c r="RWE732" s="57"/>
      <c r="RWF732" s="57"/>
      <c r="RWG732" s="57"/>
      <c r="RWH732" s="57"/>
      <c r="RWI732" s="57"/>
      <c r="RWJ732" s="57"/>
      <c r="RWK732" s="57"/>
      <c r="RWL732" s="57"/>
      <c r="RWM732" s="57"/>
      <c r="RWN732" s="57"/>
      <c r="RWO732" s="57"/>
      <c r="RWP732" s="57"/>
      <c r="RWQ732" s="57"/>
      <c r="RWR732" s="57"/>
      <c r="RWS732" s="57"/>
      <c r="RWT732" s="57"/>
      <c r="RWU732" s="57"/>
      <c r="RWV732" s="57"/>
      <c r="RWW732" s="57"/>
      <c r="RWX732" s="57"/>
      <c r="RWY732" s="57"/>
      <c r="RWZ732" s="57"/>
      <c r="RXA732" s="57"/>
      <c r="RXB732" s="57"/>
      <c r="RXC732" s="57"/>
      <c r="RXD732" s="57"/>
      <c r="RXE732" s="57"/>
      <c r="RXF732" s="57"/>
      <c r="RXG732" s="57"/>
      <c r="RXH732" s="57"/>
      <c r="RXI732" s="57"/>
      <c r="RXJ732" s="57"/>
      <c r="RXK732" s="57"/>
      <c r="RXL732" s="57"/>
      <c r="RXM732" s="57"/>
      <c r="RXN732" s="57"/>
      <c r="RXO732" s="57"/>
      <c r="RXP732" s="57"/>
      <c r="RXQ732" s="57"/>
      <c r="RXR732" s="57"/>
      <c r="RXS732" s="57"/>
      <c r="RXT732" s="57"/>
      <c r="RXU732" s="57"/>
      <c r="RXV732" s="57"/>
      <c r="RXW732" s="57"/>
      <c r="RXX732" s="57"/>
      <c r="RXY732" s="57"/>
      <c r="RXZ732" s="57"/>
      <c r="RYA732" s="57"/>
      <c r="RYB732" s="57"/>
      <c r="RYC732" s="57"/>
      <c r="RYD732" s="57"/>
      <c r="RYE732" s="57"/>
      <c r="RYF732" s="57"/>
      <c r="RYG732" s="57"/>
      <c r="RYH732" s="57"/>
      <c r="RYI732" s="57"/>
      <c r="RYJ732" s="57"/>
      <c r="RYK732" s="57"/>
      <c r="RYL732" s="57"/>
      <c r="RYM732" s="57"/>
      <c r="RYN732" s="57"/>
      <c r="RYO732" s="57"/>
      <c r="RYP732" s="57"/>
      <c r="RYQ732" s="57"/>
      <c r="RYR732" s="57"/>
      <c r="RYS732" s="57"/>
      <c r="RYT732" s="57"/>
      <c r="RYU732" s="57"/>
      <c r="RYV732" s="57"/>
      <c r="RYW732" s="57"/>
      <c r="RYX732" s="57"/>
      <c r="RYY732" s="57"/>
      <c r="RYZ732" s="57"/>
      <c r="RZA732" s="57"/>
      <c r="RZB732" s="57"/>
      <c r="RZC732" s="57"/>
      <c r="RZD732" s="57"/>
      <c r="RZE732" s="57"/>
      <c r="RZF732" s="57"/>
      <c r="RZG732" s="57"/>
      <c r="RZH732" s="57"/>
      <c r="RZI732" s="57"/>
      <c r="RZJ732" s="57"/>
      <c r="RZK732" s="57"/>
      <c r="RZL732" s="57"/>
      <c r="RZM732" s="57"/>
      <c r="RZN732" s="57"/>
      <c r="RZO732" s="57"/>
      <c r="RZP732" s="57"/>
      <c r="RZQ732" s="57"/>
      <c r="RZR732" s="57"/>
      <c r="RZS732" s="57"/>
      <c r="RZT732" s="57"/>
      <c r="RZU732" s="57"/>
      <c r="RZV732" s="57"/>
      <c r="RZW732" s="57"/>
      <c r="RZX732" s="57"/>
      <c r="RZY732" s="57"/>
      <c r="RZZ732" s="57"/>
      <c r="SAA732" s="57"/>
      <c r="SAB732" s="57"/>
      <c r="SAC732" s="57"/>
      <c r="SAD732" s="57"/>
      <c r="SAE732" s="57"/>
      <c r="SAF732" s="57"/>
      <c r="SAG732" s="57"/>
      <c r="SAH732" s="57"/>
      <c r="SAI732" s="57"/>
      <c r="SAJ732" s="57"/>
      <c r="SAK732" s="57"/>
      <c r="SAL732" s="57"/>
      <c r="SAM732" s="57"/>
      <c r="SAN732" s="57"/>
      <c r="SAO732" s="57"/>
      <c r="SAP732" s="57"/>
      <c r="SAQ732" s="57"/>
      <c r="SAR732" s="57"/>
      <c r="SAS732" s="57"/>
      <c r="SAT732" s="57"/>
      <c r="SAU732" s="57"/>
      <c r="SAV732" s="57"/>
      <c r="SAW732" s="57"/>
      <c r="SAX732" s="57"/>
      <c r="SAY732" s="57"/>
      <c r="SAZ732" s="57"/>
      <c r="SBA732" s="57"/>
      <c r="SBB732" s="57"/>
      <c r="SBC732" s="57"/>
      <c r="SBD732" s="57"/>
      <c r="SBE732" s="57"/>
      <c r="SBF732" s="57"/>
      <c r="SBG732" s="57"/>
      <c r="SBH732" s="57"/>
      <c r="SBI732" s="57"/>
      <c r="SBJ732" s="57"/>
      <c r="SBK732" s="57"/>
      <c r="SBL732" s="57"/>
      <c r="SBM732" s="57"/>
      <c r="SBN732" s="57"/>
      <c r="SBO732" s="57"/>
      <c r="SBP732" s="57"/>
      <c r="SBQ732" s="57"/>
      <c r="SBR732" s="57"/>
      <c r="SBS732" s="57"/>
      <c r="SBT732" s="57"/>
      <c r="SBU732" s="57"/>
      <c r="SBV732" s="57"/>
      <c r="SBW732" s="57"/>
      <c r="SBX732" s="57"/>
      <c r="SBY732" s="57"/>
      <c r="SBZ732" s="57"/>
      <c r="SCA732" s="57"/>
      <c r="SCB732" s="57"/>
      <c r="SCC732" s="57"/>
      <c r="SCD732" s="57"/>
      <c r="SCE732" s="57"/>
      <c r="SCF732" s="57"/>
      <c r="SCG732" s="57"/>
      <c r="SCH732" s="57"/>
      <c r="SCI732" s="57"/>
      <c r="SCJ732" s="57"/>
      <c r="SCK732" s="57"/>
      <c r="SCL732" s="57"/>
      <c r="SCM732" s="57"/>
      <c r="SCN732" s="57"/>
      <c r="SCO732" s="57"/>
      <c r="SCP732" s="57"/>
      <c r="SCQ732" s="57"/>
      <c r="SCR732" s="57"/>
      <c r="SCS732" s="57"/>
      <c r="SCT732" s="57"/>
      <c r="SCU732" s="57"/>
      <c r="SCV732" s="57"/>
      <c r="SCW732" s="57"/>
      <c r="SCX732" s="57"/>
      <c r="SCY732" s="57"/>
      <c r="SCZ732" s="57"/>
      <c r="SDA732" s="57"/>
      <c r="SDB732" s="57"/>
      <c r="SDC732" s="57"/>
      <c r="SDD732" s="57"/>
      <c r="SDE732" s="57"/>
      <c r="SDF732" s="57"/>
      <c r="SDG732" s="57"/>
      <c r="SDH732" s="57"/>
      <c r="SDI732" s="57"/>
      <c r="SDJ732" s="57"/>
      <c r="SDK732" s="57"/>
      <c r="SDL732" s="57"/>
      <c r="SDM732" s="57"/>
      <c r="SDN732" s="57"/>
      <c r="SDO732" s="57"/>
      <c r="SDP732" s="57"/>
      <c r="SDQ732" s="57"/>
      <c r="SDR732" s="57"/>
      <c r="SDS732" s="57"/>
      <c r="SDT732" s="57"/>
      <c r="SDU732" s="57"/>
      <c r="SDV732" s="57"/>
      <c r="SDW732" s="57"/>
      <c r="SDX732" s="57"/>
      <c r="SDY732" s="57"/>
      <c r="SDZ732" s="57"/>
      <c r="SEA732" s="57"/>
      <c r="SEB732" s="57"/>
      <c r="SEC732" s="57"/>
      <c r="SED732" s="57"/>
      <c r="SEE732" s="57"/>
      <c r="SEF732" s="57"/>
      <c r="SEG732" s="57"/>
      <c r="SEH732" s="57"/>
      <c r="SEI732" s="57"/>
      <c r="SEJ732" s="57"/>
      <c r="SEK732" s="57"/>
      <c r="SEL732" s="57"/>
      <c r="SEM732" s="57"/>
      <c r="SEN732" s="57"/>
      <c r="SEO732" s="57"/>
      <c r="SEP732" s="57"/>
      <c r="SEQ732" s="57"/>
      <c r="SER732" s="57"/>
      <c r="SES732" s="57"/>
      <c r="SET732" s="57"/>
      <c r="SEU732" s="57"/>
      <c r="SEV732" s="57"/>
      <c r="SEW732" s="57"/>
      <c r="SEX732" s="57"/>
      <c r="SEY732" s="57"/>
      <c r="SEZ732" s="57"/>
      <c r="SFA732" s="57"/>
      <c r="SFB732" s="57"/>
      <c r="SFC732" s="57"/>
      <c r="SFD732" s="57"/>
      <c r="SFE732" s="57"/>
      <c r="SFF732" s="57"/>
      <c r="SFG732" s="57"/>
      <c r="SFH732" s="57"/>
      <c r="SFI732" s="57"/>
      <c r="SFJ732" s="57"/>
      <c r="SFK732" s="57"/>
      <c r="SFL732" s="57"/>
      <c r="SFM732" s="57"/>
      <c r="SFN732" s="57"/>
      <c r="SFO732" s="57"/>
      <c r="SFP732" s="57"/>
      <c r="SFQ732" s="57"/>
      <c r="SFR732" s="57"/>
      <c r="SFS732" s="57"/>
      <c r="SFT732" s="57"/>
      <c r="SFU732" s="57"/>
      <c r="SFV732" s="57"/>
      <c r="SFW732" s="57"/>
      <c r="SFX732" s="57"/>
      <c r="SFY732" s="57"/>
      <c r="SFZ732" s="57"/>
      <c r="SGA732" s="57"/>
      <c r="SGB732" s="57"/>
      <c r="SGC732" s="57"/>
      <c r="SGD732" s="57"/>
      <c r="SGE732" s="57"/>
      <c r="SGF732" s="57"/>
      <c r="SGG732" s="57"/>
      <c r="SGH732" s="57"/>
      <c r="SGI732" s="57"/>
      <c r="SGJ732" s="57"/>
      <c r="SGK732" s="57"/>
      <c r="SGL732" s="57"/>
      <c r="SGM732" s="57"/>
      <c r="SGN732" s="57"/>
      <c r="SGO732" s="57"/>
      <c r="SGP732" s="57"/>
      <c r="SGQ732" s="57"/>
      <c r="SGR732" s="57"/>
      <c r="SGS732" s="57"/>
      <c r="SGT732" s="57"/>
      <c r="SGU732" s="57"/>
      <c r="SGV732" s="57"/>
      <c r="SGW732" s="57"/>
      <c r="SGX732" s="57"/>
      <c r="SGY732" s="57"/>
      <c r="SGZ732" s="57"/>
      <c r="SHA732" s="57"/>
      <c r="SHB732" s="57"/>
      <c r="SHC732" s="57"/>
      <c r="SHD732" s="57"/>
      <c r="SHE732" s="57"/>
      <c r="SHF732" s="57"/>
      <c r="SHG732" s="57"/>
      <c r="SHH732" s="57"/>
      <c r="SHI732" s="57"/>
      <c r="SHJ732" s="57"/>
      <c r="SHK732" s="57"/>
      <c r="SHL732" s="57"/>
      <c r="SHM732" s="57"/>
      <c r="SHN732" s="57"/>
      <c r="SHO732" s="57"/>
      <c r="SHP732" s="57"/>
      <c r="SHQ732" s="57"/>
      <c r="SHR732" s="57"/>
      <c r="SHS732" s="57"/>
      <c r="SHT732" s="57"/>
      <c r="SHU732" s="57"/>
      <c r="SHV732" s="57"/>
      <c r="SHW732" s="57"/>
      <c r="SHX732" s="57"/>
      <c r="SHY732" s="57"/>
      <c r="SHZ732" s="57"/>
      <c r="SIA732" s="57"/>
      <c r="SIB732" s="57"/>
      <c r="SIC732" s="57"/>
      <c r="SID732" s="57"/>
      <c r="SIE732" s="57"/>
      <c r="SIF732" s="57"/>
      <c r="SIG732" s="57"/>
      <c r="SIH732" s="57"/>
      <c r="SII732" s="57"/>
      <c r="SIJ732" s="57"/>
      <c r="SIK732" s="57"/>
      <c r="SIL732" s="57"/>
      <c r="SIM732" s="57"/>
      <c r="SIN732" s="57"/>
      <c r="SIO732" s="57"/>
      <c r="SIP732" s="57"/>
      <c r="SIQ732" s="57"/>
      <c r="SIR732" s="57"/>
      <c r="SIS732" s="57"/>
      <c r="SIT732" s="57"/>
      <c r="SIU732" s="57"/>
      <c r="SIV732" s="57"/>
      <c r="SIW732" s="57"/>
      <c r="SIX732" s="57"/>
      <c r="SIY732" s="57"/>
      <c r="SIZ732" s="57"/>
      <c r="SJA732" s="57"/>
      <c r="SJB732" s="57"/>
      <c r="SJC732" s="57"/>
      <c r="SJD732" s="57"/>
      <c r="SJE732" s="57"/>
      <c r="SJF732" s="57"/>
      <c r="SJG732" s="57"/>
      <c r="SJH732" s="57"/>
      <c r="SJI732" s="57"/>
      <c r="SJJ732" s="57"/>
      <c r="SJK732" s="57"/>
      <c r="SJL732" s="57"/>
      <c r="SJM732" s="57"/>
      <c r="SJN732" s="57"/>
      <c r="SJO732" s="57"/>
      <c r="SJP732" s="57"/>
      <c r="SJQ732" s="57"/>
      <c r="SJR732" s="57"/>
      <c r="SJS732" s="57"/>
      <c r="SJT732" s="57"/>
      <c r="SJU732" s="57"/>
      <c r="SJV732" s="57"/>
      <c r="SJW732" s="57"/>
      <c r="SJX732" s="57"/>
      <c r="SJY732" s="57"/>
      <c r="SJZ732" s="57"/>
      <c r="SKA732" s="57"/>
      <c r="SKB732" s="57"/>
      <c r="SKC732" s="57"/>
      <c r="SKD732" s="57"/>
      <c r="SKE732" s="57"/>
      <c r="SKF732" s="57"/>
      <c r="SKG732" s="57"/>
      <c r="SKH732" s="57"/>
      <c r="SKI732" s="57"/>
      <c r="SKJ732" s="57"/>
      <c r="SKK732" s="57"/>
      <c r="SKL732" s="57"/>
      <c r="SKM732" s="57"/>
      <c r="SKN732" s="57"/>
      <c r="SKO732" s="57"/>
      <c r="SKP732" s="57"/>
      <c r="SKQ732" s="57"/>
      <c r="SKR732" s="57"/>
      <c r="SKS732" s="57"/>
      <c r="SKT732" s="57"/>
      <c r="SKU732" s="57"/>
      <c r="SKV732" s="57"/>
      <c r="SKW732" s="57"/>
      <c r="SKX732" s="57"/>
      <c r="SKY732" s="57"/>
      <c r="SKZ732" s="57"/>
      <c r="SLA732" s="57"/>
      <c r="SLB732" s="57"/>
      <c r="SLC732" s="57"/>
      <c r="SLD732" s="57"/>
      <c r="SLE732" s="57"/>
      <c r="SLF732" s="57"/>
      <c r="SLG732" s="57"/>
      <c r="SLH732" s="57"/>
      <c r="SLI732" s="57"/>
      <c r="SLJ732" s="57"/>
      <c r="SLK732" s="57"/>
      <c r="SLL732" s="57"/>
      <c r="SLM732" s="57"/>
      <c r="SLN732" s="57"/>
      <c r="SLO732" s="57"/>
      <c r="SLP732" s="57"/>
      <c r="SLQ732" s="57"/>
      <c r="SLR732" s="57"/>
      <c r="SLS732" s="57"/>
      <c r="SLT732" s="57"/>
      <c r="SLU732" s="57"/>
      <c r="SLV732" s="57"/>
      <c r="SLW732" s="57"/>
      <c r="SLX732" s="57"/>
      <c r="SLY732" s="57"/>
      <c r="SLZ732" s="57"/>
      <c r="SMA732" s="57"/>
      <c r="SMB732" s="57"/>
      <c r="SMC732" s="57"/>
      <c r="SMD732" s="57"/>
      <c r="SME732" s="57"/>
      <c r="SMF732" s="57"/>
      <c r="SMG732" s="57"/>
      <c r="SMH732" s="57"/>
      <c r="SMI732" s="57"/>
      <c r="SMJ732" s="57"/>
      <c r="SMK732" s="57"/>
      <c r="SML732" s="57"/>
      <c r="SMM732" s="57"/>
      <c r="SMN732" s="57"/>
      <c r="SMO732" s="57"/>
      <c r="SMP732" s="57"/>
      <c r="SMQ732" s="57"/>
      <c r="SMR732" s="57"/>
      <c r="SMS732" s="57"/>
      <c r="SMT732" s="57"/>
      <c r="SMU732" s="57"/>
      <c r="SMV732" s="57"/>
      <c r="SMW732" s="57"/>
      <c r="SMX732" s="57"/>
      <c r="SMY732" s="57"/>
      <c r="SMZ732" s="57"/>
      <c r="SNA732" s="57"/>
      <c r="SNB732" s="57"/>
      <c r="SNC732" s="57"/>
      <c r="SND732" s="57"/>
      <c r="SNE732" s="57"/>
      <c r="SNF732" s="57"/>
      <c r="SNG732" s="57"/>
      <c r="SNH732" s="57"/>
      <c r="SNI732" s="57"/>
      <c r="SNJ732" s="57"/>
      <c r="SNK732" s="57"/>
      <c r="SNL732" s="57"/>
      <c r="SNM732" s="57"/>
      <c r="SNN732" s="57"/>
      <c r="SNO732" s="57"/>
      <c r="SNP732" s="57"/>
      <c r="SNQ732" s="57"/>
      <c r="SNR732" s="57"/>
      <c r="SNS732" s="57"/>
      <c r="SNT732" s="57"/>
      <c r="SNU732" s="57"/>
      <c r="SNV732" s="57"/>
      <c r="SNW732" s="57"/>
      <c r="SNX732" s="57"/>
      <c r="SNY732" s="57"/>
      <c r="SNZ732" s="57"/>
      <c r="SOA732" s="57"/>
      <c r="SOB732" s="57"/>
      <c r="SOC732" s="57"/>
      <c r="SOD732" s="57"/>
      <c r="SOE732" s="57"/>
      <c r="SOF732" s="57"/>
      <c r="SOG732" s="57"/>
      <c r="SOH732" s="57"/>
      <c r="SOI732" s="57"/>
      <c r="SOJ732" s="57"/>
      <c r="SOK732" s="57"/>
      <c r="SOL732" s="57"/>
      <c r="SOM732" s="57"/>
      <c r="SON732" s="57"/>
      <c r="SOO732" s="57"/>
      <c r="SOP732" s="57"/>
      <c r="SOQ732" s="57"/>
      <c r="SOR732" s="57"/>
      <c r="SOS732" s="57"/>
      <c r="SOT732" s="57"/>
      <c r="SOU732" s="57"/>
      <c r="SOV732" s="57"/>
      <c r="SOW732" s="57"/>
      <c r="SOX732" s="57"/>
      <c r="SOY732" s="57"/>
      <c r="SOZ732" s="57"/>
      <c r="SPA732" s="57"/>
      <c r="SPB732" s="57"/>
      <c r="SPC732" s="57"/>
      <c r="SPD732" s="57"/>
      <c r="SPE732" s="57"/>
      <c r="SPF732" s="57"/>
      <c r="SPG732" s="57"/>
      <c r="SPH732" s="57"/>
      <c r="SPI732" s="57"/>
      <c r="SPJ732" s="57"/>
      <c r="SPK732" s="57"/>
      <c r="SPL732" s="57"/>
      <c r="SPM732" s="57"/>
      <c r="SPN732" s="57"/>
      <c r="SPO732" s="57"/>
      <c r="SPP732" s="57"/>
      <c r="SPQ732" s="57"/>
      <c r="SPR732" s="57"/>
      <c r="SPS732" s="57"/>
      <c r="SPT732" s="57"/>
      <c r="SPU732" s="57"/>
      <c r="SPV732" s="57"/>
      <c r="SPW732" s="57"/>
      <c r="SPX732" s="57"/>
      <c r="SPY732" s="57"/>
      <c r="SPZ732" s="57"/>
      <c r="SQA732" s="57"/>
      <c r="SQB732" s="57"/>
      <c r="SQC732" s="57"/>
      <c r="SQD732" s="57"/>
      <c r="SQE732" s="57"/>
      <c r="SQF732" s="57"/>
      <c r="SQG732" s="57"/>
      <c r="SQH732" s="57"/>
      <c r="SQI732" s="57"/>
      <c r="SQJ732" s="57"/>
      <c r="SQK732" s="57"/>
      <c r="SQL732" s="57"/>
      <c r="SQM732" s="57"/>
      <c r="SQN732" s="57"/>
      <c r="SQO732" s="57"/>
      <c r="SQP732" s="57"/>
      <c r="SQQ732" s="57"/>
      <c r="SQR732" s="57"/>
      <c r="SQS732" s="57"/>
      <c r="SQT732" s="57"/>
      <c r="SQU732" s="57"/>
      <c r="SQV732" s="57"/>
      <c r="SQW732" s="57"/>
      <c r="SQX732" s="57"/>
      <c r="SQY732" s="57"/>
      <c r="SQZ732" s="57"/>
      <c r="SRA732" s="57"/>
      <c r="SRB732" s="57"/>
      <c r="SRC732" s="57"/>
      <c r="SRD732" s="57"/>
      <c r="SRE732" s="57"/>
      <c r="SRF732" s="57"/>
      <c r="SRG732" s="57"/>
      <c r="SRH732" s="57"/>
      <c r="SRI732" s="57"/>
      <c r="SRJ732" s="57"/>
      <c r="SRK732" s="57"/>
      <c r="SRL732" s="57"/>
      <c r="SRM732" s="57"/>
      <c r="SRN732" s="57"/>
      <c r="SRO732" s="57"/>
      <c r="SRP732" s="57"/>
      <c r="SRQ732" s="57"/>
      <c r="SRR732" s="57"/>
      <c r="SRS732" s="57"/>
      <c r="SRT732" s="57"/>
      <c r="SRU732" s="57"/>
      <c r="SRV732" s="57"/>
      <c r="SRW732" s="57"/>
      <c r="SRX732" s="57"/>
      <c r="SRY732" s="57"/>
      <c r="SRZ732" s="57"/>
      <c r="SSA732" s="57"/>
      <c r="SSB732" s="57"/>
      <c r="SSC732" s="57"/>
      <c r="SSD732" s="57"/>
      <c r="SSE732" s="57"/>
      <c r="SSF732" s="57"/>
      <c r="SSG732" s="57"/>
      <c r="SSH732" s="57"/>
      <c r="SSI732" s="57"/>
      <c r="SSJ732" s="57"/>
      <c r="SSK732" s="57"/>
      <c r="SSL732" s="57"/>
      <c r="SSM732" s="57"/>
      <c r="SSN732" s="57"/>
      <c r="SSO732" s="57"/>
      <c r="SSP732" s="57"/>
      <c r="SSQ732" s="57"/>
      <c r="SSR732" s="57"/>
      <c r="SSS732" s="57"/>
      <c r="SST732" s="57"/>
      <c r="SSU732" s="57"/>
      <c r="SSV732" s="57"/>
      <c r="SSW732" s="57"/>
      <c r="SSX732" s="57"/>
      <c r="SSY732" s="57"/>
      <c r="SSZ732" s="57"/>
      <c r="STA732" s="57"/>
      <c r="STB732" s="57"/>
      <c r="STC732" s="57"/>
      <c r="STD732" s="57"/>
      <c r="STE732" s="57"/>
      <c r="STF732" s="57"/>
      <c r="STG732" s="57"/>
      <c r="STH732" s="57"/>
      <c r="STI732" s="57"/>
      <c r="STJ732" s="57"/>
      <c r="STK732" s="57"/>
      <c r="STL732" s="57"/>
      <c r="STM732" s="57"/>
      <c r="STN732" s="57"/>
      <c r="STO732" s="57"/>
      <c r="STP732" s="57"/>
      <c r="STQ732" s="57"/>
      <c r="STR732" s="57"/>
      <c r="STS732" s="57"/>
      <c r="STT732" s="57"/>
      <c r="STU732" s="57"/>
      <c r="STV732" s="57"/>
      <c r="STW732" s="57"/>
      <c r="STX732" s="57"/>
      <c r="STY732" s="57"/>
      <c r="STZ732" s="57"/>
      <c r="SUA732" s="57"/>
      <c r="SUB732" s="57"/>
      <c r="SUC732" s="57"/>
      <c r="SUD732" s="57"/>
      <c r="SUE732" s="57"/>
      <c r="SUF732" s="57"/>
      <c r="SUG732" s="57"/>
      <c r="SUH732" s="57"/>
      <c r="SUI732" s="57"/>
      <c r="SUJ732" s="57"/>
      <c r="SUK732" s="57"/>
      <c r="SUL732" s="57"/>
      <c r="SUM732" s="57"/>
      <c r="SUN732" s="57"/>
      <c r="SUO732" s="57"/>
      <c r="SUP732" s="57"/>
      <c r="SUQ732" s="57"/>
      <c r="SUR732" s="57"/>
      <c r="SUS732" s="57"/>
      <c r="SUT732" s="57"/>
      <c r="SUU732" s="57"/>
      <c r="SUV732" s="57"/>
      <c r="SUW732" s="57"/>
      <c r="SUX732" s="57"/>
      <c r="SUY732" s="57"/>
      <c r="SUZ732" s="57"/>
      <c r="SVA732" s="57"/>
      <c r="SVB732" s="57"/>
      <c r="SVC732" s="57"/>
      <c r="SVD732" s="57"/>
      <c r="SVE732" s="57"/>
      <c r="SVF732" s="57"/>
      <c r="SVG732" s="57"/>
      <c r="SVH732" s="57"/>
      <c r="SVI732" s="57"/>
      <c r="SVJ732" s="57"/>
      <c r="SVK732" s="57"/>
      <c r="SVL732" s="57"/>
      <c r="SVM732" s="57"/>
      <c r="SVN732" s="57"/>
      <c r="SVO732" s="57"/>
      <c r="SVP732" s="57"/>
      <c r="SVQ732" s="57"/>
      <c r="SVR732" s="57"/>
      <c r="SVS732" s="57"/>
      <c r="SVT732" s="57"/>
      <c r="SVU732" s="57"/>
      <c r="SVV732" s="57"/>
      <c r="SVW732" s="57"/>
      <c r="SVX732" s="57"/>
      <c r="SVY732" s="57"/>
      <c r="SVZ732" s="57"/>
      <c r="SWA732" s="57"/>
      <c r="SWB732" s="57"/>
      <c r="SWC732" s="57"/>
      <c r="SWD732" s="57"/>
      <c r="SWE732" s="57"/>
      <c r="SWF732" s="57"/>
      <c r="SWG732" s="57"/>
      <c r="SWH732" s="57"/>
      <c r="SWI732" s="57"/>
      <c r="SWJ732" s="57"/>
      <c r="SWK732" s="57"/>
      <c r="SWL732" s="57"/>
      <c r="SWM732" s="57"/>
      <c r="SWN732" s="57"/>
      <c r="SWO732" s="57"/>
      <c r="SWP732" s="57"/>
      <c r="SWQ732" s="57"/>
      <c r="SWR732" s="57"/>
      <c r="SWS732" s="57"/>
      <c r="SWT732" s="57"/>
      <c r="SWU732" s="57"/>
      <c r="SWV732" s="57"/>
      <c r="SWW732" s="57"/>
      <c r="SWX732" s="57"/>
      <c r="SWY732" s="57"/>
      <c r="SWZ732" s="57"/>
      <c r="SXA732" s="57"/>
      <c r="SXB732" s="57"/>
      <c r="SXC732" s="57"/>
      <c r="SXD732" s="57"/>
      <c r="SXE732" s="57"/>
      <c r="SXF732" s="57"/>
      <c r="SXG732" s="57"/>
      <c r="SXH732" s="57"/>
      <c r="SXI732" s="57"/>
      <c r="SXJ732" s="57"/>
      <c r="SXK732" s="57"/>
      <c r="SXL732" s="57"/>
      <c r="SXM732" s="57"/>
      <c r="SXN732" s="57"/>
      <c r="SXO732" s="57"/>
      <c r="SXP732" s="57"/>
      <c r="SXQ732" s="57"/>
      <c r="SXR732" s="57"/>
      <c r="SXS732" s="57"/>
      <c r="SXT732" s="57"/>
      <c r="SXU732" s="57"/>
      <c r="SXV732" s="57"/>
      <c r="SXW732" s="57"/>
      <c r="SXX732" s="57"/>
      <c r="SXY732" s="57"/>
      <c r="SXZ732" s="57"/>
      <c r="SYA732" s="57"/>
      <c r="SYB732" s="57"/>
      <c r="SYC732" s="57"/>
      <c r="SYD732" s="57"/>
      <c r="SYE732" s="57"/>
      <c r="SYF732" s="57"/>
      <c r="SYG732" s="57"/>
      <c r="SYH732" s="57"/>
      <c r="SYI732" s="57"/>
      <c r="SYJ732" s="57"/>
      <c r="SYK732" s="57"/>
      <c r="SYL732" s="57"/>
      <c r="SYM732" s="57"/>
      <c r="SYN732" s="57"/>
      <c r="SYO732" s="57"/>
      <c r="SYP732" s="57"/>
      <c r="SYQ732" s="57"/>
      <c r="SYR732" s="57"/>
      <c r="SYS732" s="57"/>
      <c r="SYT732" s="57"/>
      <c r="SYU732" s="57"/>
      <c r="SYV732" s="57"/>
      <c r="SYW732" s="57"/>
      <c r="SYX732" s="57"/>
      <c r="SYY732" s="57"/>
      <c r="SYZ732" s="57"/>
      <c r="SZA732" s="57"/>
      <c r="SZB732" s="57"/>
      <c r="SZC732" s="57"/>
      <c r="SZD732" s="57"/>
      <c r="SZE732" s="57"/>
      <c r="SZF732" s="57"/>
      <c r="SZG732" s="57"/>
      <c r="SZH732" s="57"/>
      <c r="SZI732" s="57"/>
      <c r="SZJ732" s="57"/>
      <c r="SZK732" s="57"/>
      <c r="SZL732" s="57"/>
      <c r="SZM732" s="57"/>
      <c r="SZN732" s="57"/>
      <c r="SZO732" s="57"/>
      <c r="SZP732" s="57"/>
      <c r="SZQ732" s="57"/>
      <c r="SZR732" s="57"/>
      <c r="SZS732" s="57"/>
      <c r="SZT732" s="57"/>
      <c r="SZU732" s="57"/>
      <c r="SZV732" s="57"/>
      <c r="SZW732" s="57"/>
      <c r="SZX732" s="57"/>
      <c r="SZY732" s="57"/>
      <c r="SZZ732" s="57"/>
      <c r="TAA732" s="57"/>
      <c r="TAB732" s="57"/>
      <c r="TAC732" s="57"/>
      <c r="TAD732" s="57"/>
      <c r="TAE732" s="57"/>
      <c r="TAF732" s="57"/>
      <c r="TAG732" s="57"/>
      <c r="TAH732" s="57"/>
      <c r="TAI732" s="57"/>
      <c r="TAJ732" s="57"/>
      <c r="TAK732" s="57"/>
      <c r="TAL732" s="57"/>
      <c r="TAM732" s="57"/>
      <c r="TAN732" s="57"/>
      <c r="TAO732" s="57"/>
      <c r="TAP732" s="57"/>
      <c r="TAQ732" s="57"/>
      <c r="TAR732" s="57"/>
      <c r="TAS732" s="57"/>
      <c r="TAT732" s="57"/>
      <c r="TAU732" s="57"/>
      <c r="TAV732" s="57"/>
      <c r="TAW732" s="57"/>
      <c r="TAX732" s="57"/>
      <c r="TAY732" s="57"/>
      <c r="TAZ732" s="57"/>
      <c r="TBA732" s="57"/>
      <c r="TBB732" s="57"/>
      <c r="TBC732" s="57"/>
      <c r="TBD732" s="57"/>
      <c r="TBE732" s="57"/>
      <c r="TBF732" s="57"/>
      <c r="TBG732" s="57"/>
      <c r="TBH732" s="57"/>
      <c r="TBI732" s="57"/>
      <c r="TBJ732" s="57"/>
      <c r="TBK732" s="57"/>
      <c r="TBL732" s="57"/>
      <c r="TBM732" s="57"/>
      <c r="TBN732" s="57"/>
      <c r="TBO732" s="57"/>
      <c r="TBP732" s="57"/>
      <c r="TBQ732" s="57"/>
      <c r="TBR732" s="57"/>
      <c r="TBS732" s="57"/>
      <c r="TBT732" s="57"/>
      <c r="TBU732" s="57"/>
      <c r="TBV732" s="57"/>
      <c r="TBW732" s="57"/>
      <c r="TBX732" s="57"/>
      <c r="TBY732" s="57"/>
      <c r="TBZ732" s="57"/>
      <c r="TCA732" s="57"/>
      <c r="TCB732" s="57"/>
      <c r="TCC732" s="57"/>
      <c r="TCD732" s="57"/>
      <c r="TCE732" s="57"/>
      <c r="TCF732" s="57"/>
      <c r="TCG732" s="57"/>
      <c r="TCH732" s="57"/>
      <c r="TCI732" s="57"/>
      <c r="TCJ732" s="57"/>
      <c r="TCK732" s="57"/>
      <c r="TCL732" s="57"/>
      <c r="TCM732" s="57"/>
      <c r="TCN732" s="57"/>
      <c r="TCO732" s="57"/>
      <c r="TCP732" s="57"/>
      <c r="TCQ732" s="57"/>
      <c r="TCR732" s="57"/>
      <c r="TCS732" s="57"/>
      <c r="TCT732" s="57"/>
      <c r="TCU732" s="57"/>
      <c r="TCV732" s="57"/>
      <c r="TCW732" s="57"/>
      <c r="TCX732" s="57"/>
      <c r="TCY732" s="57"/>
      <c r="TCZ732" s="57"/>
      <c r="TDA732" s="57"/>
      <c r="TDB732" s="57"/>
      <c r="TDC732" s="57"/>
      <c r="TDD732" s="57"/>
      <c r="TDE732" s="57"/>
      <c r="TDF732" s="57"/>
      <c r="TDG732" s="57"/>
      <c r="TDH732" s="57"/>
      <c r="TDI732" s="57"/>
      <c r="TDJ732" s="57"/>
      <c r="TDK732" s="57"/>
      <c r="TDL732" s="57"/>
      <c r="TDM732" s="57"/>
      <c r="TDN732" s="57"/>
      <c r="TDO732" s="57"/>
      <c r="TDP732" s="57"/>
      <c r="TDQ732" s="57"/>
      <c r="TDR732" s="57"/>
      <c r="TDS732" s="57"/>
      <c r="TDT732" s="57"/>
      <c r="TDU732" s="57"/>
      <c r="TDV732" s="57"/>
      <c r="TDW732" s="57"/>
      <c r="TDX732" s="57"/>
      <c r="TDY732" s="57"/>
      <c r="TDZ732" s="57"/>
      <c r="TEA732" s="57"/>
      <c r="TEB732" s="57"/>
      <c r="TEC732" s="57"/>
      <c r="TED732" s="57"/>
      <c r="TEE732" s="57"/>
      <c r="TEF732" s="57"/>
      <c r="TEG732" s="57"/>
      <c r="TEH732" s="57"/>
      <c r="TEI732" s="57"/>
      <c r="TEJ732" s="57"/>
      <c r="TEK732" s="57"/>
      <c r="TEL732" s="57"/>
      <c r="TEM732" s="57"/>
      <c r="TEN732" s="57"/>
      <c r="TEO732" s="57"/>
      <c r="TEP732" s="57"/>
      <c r="TEQ732" s="57"/>
      <c r="TER732" s="57"/>
      <c r="TES732" s="57"/>
      <c r="TET732" s="57"/>
      <c r="TEU732" s="57"/>
      <c r="TEV732" s="57"/>
      <c r="TEW732" s="57"/>
      <c r="TEX732" s="57"/>
      <c r="TEY732" s="57"/>
      <c r="TEZ732" s="57"/>
      <c r="TFA732" s="57"/>
      <c r="TFB732" s="57"/>
      <c r="TFC732" s="57"/>
      <c r="TFD732" s="57"/>
      <c r="TFE732" s="57"/>
      <c r="TFF732" s="57"/>
      <c r="TFG732" s="57"/>
      <c r="TFH732" s="57"/>
      <c r="TFI732" s="57"/>
      <c r="TFJ732" s="57"/>
      <c r="TFK732" s="57"/>
      <c r="TFL732" s="57"/>
      <c r="TFM732" s="57"/>
      <c r="TFN732" s="57"/>
      <c r="TFO732" s="57"/>
      <c r="TFP732" s="57"/>
      <c r="TFQ732" s="57"/>
      <c r="TFR732" s="57"/>
      <c r="TFS732" s="57"/>
      <c r="TFT732" s="57"/>
      <c r="TFU732" s="57"/>
      <c r="TFV732" s="57"/>
      <c r="TFW732" s="57"/>
      <c r="TFX732" s="57"/>
      <c r="TFY732" s="57"/>
      <c r="TFZ732" s="57"/>
      <c r="TGA732" s="57"/>
      <c r="TGB732" s="57"/>
      <c r="TGC732" s="57"/>
      <c r="TGD732" s="57"/>
      <c r="TGE732" s="57"/>
      <c r="TGF732" s="57"/>
      <c r="TGG732" s="57"/>
      <c r="TGH732" s="57"/>
      <c r="TGI732" s="57"/>
      <c r="TGJ732" s="57"/>
      <c r="TGK732" s="57"/>
      <c r="TGL732" s="57"/>
      <c r="TGM732" s="57"/>
      <c r="TGN732" s="57"/>
      <c r="TGO732" s="57"/>
      <c r="TGP732" s="57"/>
      <c r="TGQ732" s="57"/>
      <c r="TGR732" s="57"/>
      <c r="TGS732" s="57"/>
      <c r="TGT732" s="57"/>
      <c r="TGU732" s="57"/>
      <c r="TGV732" s="57"/>
      <c r="TGW732" s="57"/>
      <c r="TGX732" s="57"/>
      <c r="TGY732" s="57"/>
      <c r="TGZ732" s="57"/>
      <c r="THA732" s="57"/>
      <c r="THB732" s="57"/>
      <c r="THC732" s="57"/>
      <c r="THD732" s="57"/>
      <c r="THE732" s="57"/>
      <c r="THF732" s="57"/>
      <c r="THG732" s="57"/>
      <c r="THH732" s="57"/>
      <c r="THI732" s="57"/>
      <c r="THJ732" s="57"/>
      <c r="THK732" s="57"/>
      <c r="THL732" s="57"/>
      <c r="THM732" s="57"/>
      <c r="THN732" s="57"/>
      <c r="THO732" s="57"/>
      <c r="THP732" s="57"/>
      <c r="THQ732" s="57"/>
      <c r="THR732" s="57"/>
      <c r="THS732" s="57"/>
      <c r="THT732" s="57"/>
      <c r="THU732" s="57"/>
      <c r="THV732" s="57"/>
      <c r="THW732" s="57"/>
      <c r="THX732" s="57"/>
      <c r="THY732" s="57"/>
      <c r="THZ732" s="57"/>
      <c r="TIA732" s="57"/>
      <c r="TIB732" s="57"/>
      <c r="TIC732" s="57"/>
      <c r="TID732" s="57"/>
      <c r="TIE732" s="57"/>
      <c r="TIF732" s="57"/>
      <c r="TIG732" s="57"/>
      <c r="TIH732" s="57"/>
      <c r="TII732" s="57"/>
      <c r="TIJ732" s="57"/>
      <c r="TIK732" s="57"/>
      <c r="TIL732" s="57"/>
      <c r="TIM732" s="57"/>
      <c r="TIN732" s="57"/>
      <c r="TIO732" s="57"/>
      <c r="TIP732" s="57"/>
      <c r="TIQ732" s="57"/>
      <c r="TIR732" s="57"/>
      <c r="TIS732" s="57"/>
      <c r="TIT732" s="57"/>
      <c r="TIU732" s="57"/>
      <c r="TIV732" s="57"/>
      <c r="TIW732" s="57"/>
      <c r="TIX732" s="57"/>
      <c r="TIY732" s="57"/>
      <c r="TIZ732" s="57"/>
      <c r="TJA732" s="57"/>
      <c r="TJB732" s="57"/>
      <c r="TJC732" s="57"/>
      <c r="TJD732" s="57"/>
      <c r="TJE732" s="57"/>
      <c r="TJF732" s="57"/>
      <c r="TJG732" s="57"/>
      <c r="TJH732" s="57"/>
      <c r="TJI732" s="57"/>
      <c r="TJJ732" s="57"/>
      <c r="TJK732" s="57"/>
      <c r="TJL732" s="57"/>
      <c r="TJM732" s="57"/>
      <c r="TJN732" s="57"/>
      <c r="TJO732" s="57"/>
      <c r="TJP732" s="57"/>
      <c r="TJQ732" s="57"/>
      <c r="TJR732" s="57"/>
      <c r="TJS732" s="57"/>
      <c r="TJT732" s="57"/>
      <c r="TJU732" s="57"/>
      <c r="TJV732" s="57"/>
      <c r="TJW732" s="57"/>
      <c r="TJX732" s="57"/>
      <c r="TJY732" s="57"/>
      <c r="TJZ732" s="57"/>
      <c r="TKA732" s="57"/>
      <c r="TKB732" s="57"/>
      <c r="TKC732" s="57"/>
      <c r="TKD732" s="57"/>
      <c r="TKE732" s="57"/>
      <c r="TKF732" s="57"/>
      <c r="TKG732" s="57"/>
      <c r="TKH732" s="57"/>
      <c r="TKI732" s="57"/>
      <c r="TKJ732" s="57"/>
      <c r="TKK732" s="57"/>
      <c r="TKL732" s="57"/>
      <c r="TKM732" s="57"/>
      <c r="TKN732" s="57"/>
      <c r="TKO732" s="57"/>
      <c r="TKP732" s="57"/>
      <c r="TKQ732" s="57"/>
      <c r="TKR732" s="57"/>
      <c r="TKS732" s="57"/>
      <c r="TKT732" s="57"/>
      <c r="TKU732" s="57"/>
      <c r="TKV732" s="57"/>
      <c r="TKW732" s="57"/>
      <c r="TKX732" s="57"/>
      <c r="TKY732" s="57"/>
      <c r="TKZ732" s="57"/>
      <c r="TLA732" s="57"/>
      <c r="TLB732" s="57"/>
      <c r="TLC732" s="57"/>
      <c r="TLD732" s="57"/>
      <c r="TLE732" s="57"/>
      <c r="TLF732" s="57"/>
      <c r="TLG732" s="57"/>
      <c r="TLH732" s="57"/>
      <c r="TLI732" s="57"/>
      <c r="TLJ732" s="57"/>
      <c r="TLK732" s="57"/>
      <c r="TLL732" s="57"/>
      <c r="TLM732" s="57"/>
      <c r="TLN732" s="57"/>
      <c r="TLO732" s="57"/>
      <c r="TLP732" s="57"/>
      <c r="TLQ732" s="57"/>
      <c r="TLR732" s="57"/>
      <c r="TLS732" s="57"/>
      <c r="TLT732" s="57"/>
      <c r="TLU732" s="57"/>
      <c r="TLV732" s="57"/>
      <c r="TLW732" s="57"/>
      <c r="TLX732" s="57"/>
      <c r="TLY732" s="57"/>
      <c r="TLZ732" s="57"/>
      <c r="TMA732" s="57"/>
      <c r="TMB732" s="57"/>
      <c r="TMC732" s="57"/>
      <c r="TMD732" s="57"/>
      <c r="TME732" s="57"/>
      <c r="TMF732" s="57"/>
      <c r="TMG732" s="57"/>
      <c r="TMH732" s="57"/>
      <c r="TMI732" s="57"/>
      <c r="TMJ732" s="57"/>
      <c r="TMK732" s="57"/>
      <c r="TML732" s="57"/>
      <c r="TMM732" s="57"/>
      <c r="TMN732" s="57"/>
      <c r="TMO732" s="57"/>
      <c r="TMP732" s="57"/>
      <c r="TMQ732" s="57"/>
      <c r="TMR732" s="57"/>
      <c r="TMS732" s="57"/>
      <c r="TMT732" s="57"/>
      <c r="TMU732" s="57"/>
      <c r="TMV732" s="57"/>
      <c r="TMW732" s="57"/>
      <c r="TMX732" s="57"/>
      <c r="TMY732" s="57"/>
      <c r="TMZ732" s="57"/>
      <c r="TNA732" s="57"/>
      <c r="TNB732" s="57"/>
      <c r="TNC732" s="57"/>
      <c r="TND732" s="57"/>
      <c r="TNE732" s="57"/>
      <c r="TNF732" s="57"/>
      <c r="TNG732" s="57"/>
      <c r="TNH732" s="57"/>
      <c r="TNI732" s="57"/>
      <c r="TNJ732" s="57"/>
      <c r="TNK732" s="57"/>
      <c r="TNL732" s="57"/>
      <c r="TNM732" s="57"/>
      <c r="TNN732" s="57"/>
      <c r="TNO732" s="57"/>
      <c r="TNP732" s="57"/>
      <c r="TNQ732" s="57"/>
      <c r="TNR732" s="57"/>
      <c r="TNS732" s="57"/>
      <c r="TNT732" s="57"/>
      <c r="TNU732" s="57"/>
      <c r="TNV732" s="57"/>
      <c r="TNW732" s="57"/>
      <c r="TNX732" s="57"/>
      <c r="TNY732" s="57"/>
      <c r="TNZ732" s="57"/>
      <c r="TOA732" s="57"/>
      <c r="TOB732" s="57"/>
      <c r="TOC732" s="57"/>
      <c r="TOD732" s="57"/>
      <c r="TOE732" s="57"/>
      <c r="TOF732" s="57"/>
      <c r="TOG732" s="57"/>
      <c r="TOH732" s="57"/>
      <c r="TOI732" s="57"/>
      <c r="TOJ732" s="57"/>
      <c r="TOK732" s="57"/>
      <c r="TOL732" s="57"/>
      <c r="TOM732" s="57"/>
      <c r="TON732" s="57"/>
      <c r="TOO732" s="57"/>
      <c r="TOP732" s="57"/>
      <c r="TOQ732" s="57"/>
      <c r="TOR732" s="57"/>
      <c r="TOS732" s="57"/>
      <c r="TOT732" s="57"/>
      <c r="TOU732" s="57"/>
      <c r="TOV732" s="57"/>
      <c r="TOW732" s="57"/>
      <c r="TOX732" s="57"/>
      <c r="TOY732" s="57"/>
      <c r="TOZ732" s="57"/>
      <c r="TPA732" s="57"/>
      <c r="TPB732" s="57"/>
      <c r="TPC732" s="57"/>
      <c r="TPD732" s="57"/>
      <c r="TPE732" s="57"/>
      <c r="TPF732" s="57"/>
      <c r="TPG732" s="57"/>
      <c r="TPH732" s="57"/>
      <c r="TPI732" s="57"/>
      <c r="TPJ732" s="57"/>
      <c r="TPK732" s="57"/>
      <c r="TPL732" s="57"/>
      <c r="TPM732" s="57"/>
      <c r="TPN732" s="57"/>
      <c r="TPO732" s="57"/>
      <c r="TPP732" s="57"/>
      <c r="TPQ732" s="57"/>
      <c r="TPR732" s="57"/>
      <c r="TPS732" s="57"/>
      <c r="TPT732" s="57"/>
      <c r="TPU732" s="57"/>
      <c r="TPV732" s="57"/>
      <c r="TPW732" s="57"/>
      <c r="TPX732" s="57"/>
      <c r="TPY732" s="57"/>
      <c r="TPZ732" s="57"/>
      <c r="TQA732" s="57"/>
      <c r="TQB732" s="57"/>
      <c r="TQC732" s="57"/>
      <c r="TQD732" s="57"/>
      <c r="TQE732" s="57"/>
      <c r="TQF732" s="57"/>
      <c r="TQG732" s="57"/>
      <c r="TQH732" s="57"/>
      <c r="TQI732" s="57"/>
      <c r="TQJ732" s="57"/>
      <c r="TQK732" s="57"/>
      <c r="TQL732" s="57"/>
      <c r="TQM732" s="57"/>
      <c r="TQN732" s="57"/>
      <c r="TQO732" s="57"/>
      <c r="TQP732" s="57"/>
      <c r="TQQ732" s="57"/>
      <c r="TQR732" s="57"/>
      <c r="TQS732" s="57"/>
      <c r="TQT732" s="57"/>
      <c r="TQU732" s="57"/>
      <c r="TQV732" s="57"/>
      <c r="TQW732" s="57"/>
      <c r="TQX732" s="57"/>
      <c r="TQY732" s="57"/>
      <c r="TQZ732" s="57"/>
      <c r="TRA732" s="57"/>
      <c r="TRB732" s="57"/>
      <c r="TRC732" s="57"/>
      <c r="TRD732" s="57"/>
      <c r="TRE732" s="57"/>
      <c r="TRF732" s="57"/>
      <c r="TRG732" s="57"/>
      <c r="TRH732" s="57"/>
      <c r="TRI732" s="57"/>
      <c r="TRJ732" s="57"/>
      <c r="TRK732" s="57"/>
      <c r="TRL732" s="57"/>
      <c r="TRM732" s="57"/>
      <c r="TRN732" s="57"/>
      <c r="TRO732" s="57"/>
      <c r="TRP732" s="57"/>
      <c r="TRQ732" s="57"/>
      <c r="TRR732" s="57"/>
      <c r="TRS732" s="57"/>
      <c r="TRT732" s="57"/>
      <c r="TRU732" s="57"/>
      <c r="TRV732" s="57"/>
      <c r="TRW732" s="57"/>
      <c r="TRX732" s="57"/>
      <c r="TRY732" s="57"/>
      <c r="TRZ732" s="57"/>
      <c r="TSA732" s="57"/>
      <c r="TSB732" s="57"/>
      <c r="TSC732" s="57"/>
      <c r="TSD732" s="57"/>
      <c r="TSE732" s="57"/>
      <c r="TSF732" s="57"/>
      <c r="TSG732" s="57"/>
      <c r="TSH732" s="57"/>
      <c r="TSI732" s="57"/>
      <c r="TSJ732" s="57"/>
      <c r="TSK732" s="57"/>
      <c r="TSL732" s="57"/>
      <c r="TSM732" s="57"/>
      <c r="TSN732" s="57"/>
      <c r="TSO732" s="57"/>
      <c r="TSP732" s="57"/>
      <c r="TSQ732" s="57"/>
      <c r="TSR732" s="57"/>
      <c r="TSS732" s="57"/>
      <c r="TST732" s="57"/>
      <c r="TSU732" s="57"/>
      <c r="TSV732" s="57"/>
      <c r="TSW732" s="57"/>
      <c r="TSX732" s="57"/>
      <c r="TSY732" s="57"/>
      <c r="TSZ732" s="57"/>
      <c r="TTA732" s="57"/>
      <c r="TTB732" s="57"/>
      <c r="TTC732" s="57"/>
      <c r="TTD732" s="57"/>
      <c r="TTE732" s="57"/>
      <c r="TTF732" s="57"/>
      <c r="TTG732" s="57"/>
      <c r="TTH732" s="57"/>
      <c r="TTI732" s="57"/>
      <c r="TTJ732" s="57"/>
      <c r="TTK732" s="57"/>
      <c r="TTL732" s="57"/>
      <c r="TTM732" s="57"/>
      <c r="TTN732" s="57"/>
      <c r="TTO732" s="57"/>
      <c r="TTP732" s="57"/>
      <c r="TTQ732" s="57"/>
      <c r="TTR732" s="57"/>
      <c r="TTS732" s="57"/>
      <c r="TTT732" s="57"/>
      <c r="TTU732" s="57"/>
      <c r="TTV732" s="57"/>
      <c r="TTW732" s="57"/>
      <c r="TTX732" s="57"/>
      <c r="TTY732" s="57"/>
      <c r="TTZ732" s="57"/>
      <c r="TUA732" s="57"/>
      <c r="TUB732" s="57"/>
      <c r="TUC732" s="57"/>
      <c r="TUD732" s="57"/>
      <c r="TUE732" s="57"/>
      <c r="TUF732" s="57"/>
      <c r="TUG732" s="57"/>
      <c r="TUH732" s="57"/>
      <c r="TUI732" s="57"/>
      <c r="TUJ732" s="57"/>
      <c r="TUK732" s="57"/>
      <c r="TUL732" s="57"/>
      <c r="TUM732" s="57"/>
      <c r="TUN732" s="57"/>
      <c r="TUO732" s="57"/>
      <c r="TUP732" s="57"/>
      <c r="TUQ732" s="57"/>
      <c r="TUR732" s="57"/>
      <c r="TUS732" s="57"/>
      <c r="TUT732" s="57"/>
      <c r="TUU732" s="57"/>
      <c r="TUV732" s="57"/>
      <c r="TUW732" s="57"/>
      <c r="TUX732" s="57"/>
      <c r="TUY732" s="57"/>
      <c r="TUZ732" s="57"/>
      <c r="TVA732" s="57"/>
      <c r="TVB732" s="57"/>
      <c r="TVC732" s="57"/>
      <c r="TVD732" s="57"/>
      <c r="TVE732" s="57"/>
      <c r="TVF732" s="57"/>
      <c r="TVG732" s="57"/>
      <c r="TVH732" s="57"/>
      <c r="TVI732" s="57"/>
      <c r="TVJ732" s="57"/>
      <c r="TVK732" s="57"/>
      <c r="TVL732" s="57"/>
      <c r="TVM732" s="57"/>
      <c r="TVN732" s="57"/>
      <c r="TVO732" s="57"/>
      <c r="TVP732" s="57"/>
      <c r="TVQ732" s="57"/>
      <c r="TVR732" s="57"/>
      <c r="TVS732" s="57"/>
      <c r="TVT732" s="57"/>
      <c r="TVU732" s="57"/>
      <c r="TVV732" s="57"/>
      <c r="TVW732" s="57"/>
      <c r="TVX732" s="57"/>
      <c r="TVY732" s="57"/>
      <c r="TVZ732" s="57"/>
      <c r="TWA732" s="57"/>
      <c r="TWB732" s="57"/>
      <c r="TWC732" s="57"/>
      <c r="TWD732" s="57"/>
      <c r="TWE732" s="57"/>
      <c r="TWF732" s="57"/>
      <c r="TWG732" s="57"/>
      <c r="TWH732" s="57"/>
      <c r="TWI732" s="57"/>
      <c r="TWJ732" s="57"/>
      <c r="TWK732" s="57"/>
      <c r="TWL732" s="57"/>
      <c r="TWM732" s="57"/>
      <c r="TWN732" s="57"/>
      <c r="TWO732" s="57"/>
      <c r="TWP732" s="57"/>
      <c r="TWQ732" s="57"/>
      <c r="TWR732" s="57"/>
      <c r="TWS732" s="57"/>
      <c r="TWT732" s="57"/>
      <c r="TWU732" s="57"/>
      <c r="TWV732" s="57"/>
      <c r="TWW732" s="57"/>
      <c r="TWX732" s="57"/>
      <c r="TWY732" s="57"/>
      <c r="TWZ732" s="57"/>
      <c r="TXA732" s="57"/>
      <c r="TXB732" s="57"/>
      <c r="TXC732" s="57"/>
      <c r="TXD732" s="57"/>
      <c r="TXE732" s="57"/>
      <c r="TXF732" s="57"/>
      <c r="TXG732" s="57"/>
      <c r="TXH732" s="57"/>
      <c r="TXI732" s="57"/>
      <c r="TXJ732" s="57"/>
      <c r="TXK732" s="57"/>
      <c r="TXL732" s="57"/>
      <c r="TXM732" s="57"/>
      <c r="TXN732" s="57"/>
      <c r="TXO732" s="57"/>
      <c r="TXP732" s="57"/>
      <c r="TXQ732" s="57"/>
      <c r="TXR732" s="57"/>
      <c r="TXS732" s="57"/>
      <c r="TXT732" s="57"/>
      <c r="TXU732" s="57"/>
      <c r="TXV732" s="57"/>
      <c r="TXW732" s="57"/>
      <c r="TXX732" s="57"/>
      <c r="TXY732" s="57"/>
      <c r="TXZ732" s="57"/>
      <c r="TYA732" s="57"/>
      <c r="TYB732" s="57"/>
      <c r="TYC732" s="57"/>
      <c r="TYD732" s="57"/>
      <c r="TYE732" s="57"/>
      <c r="TYF732" s="57"/>
      <c r="TYG732" s="57"/>
      <c r="TYH732" s="57"/>
      <c r="TYI732" s="57"/>
      <c r="TYJ732" s="57"/>
      <c r="TYK732" s="57"/>
      <c r="TYL732" s="57"/>
      <c r="TYM732" s="57"/>
      <c r="TYN732" s="57"/>
      <c r="TYO732" s="57"/>
      <c r="TYP732" s="57"/>
      <c r="TYQ732" s="57"/>
      <c r="TYR732" s="57"/>
      <c r="TYS732" s="57"/>
      <c r="TYT732" s="57"/>
      <c r="TYU732" s="57"/>
      <c r="TYV732" s="57"/>
      <c r="TYW732" s="57"/>
      <c r="TYX732" s="57"/>
      <c r="TYY732" s="57"/>
      <c r="TYZ732" s="57"/>
      <c r="TZA732" s="57"/>
      <c r="TZB732" s="57"/>
      <c r="TZC732" s="57"/>
      <c r="TZD732" s="57"/>
      <c r="TZE732" s="57"/>
      <c r="TZF732" s="57"/>
      <c r="TZG732" s="57"/>
      <c r="TZH732" s="57"/>
      <c r="TZI732" s="57"/>
      <c r="TZJ732" s="57"/>
      <c r="TZK732" s="57"/>
      <c r="TZL732" s="57"/>
      <c r="TZM732" s="57"/>
      <c r="TZN732" s="57"/>
      <c r="TZO732" s="57"/>
      <c r="TZP732" s="57"/>
      <c r="TZQ732" s="57"/>
      <c r="TZR732" s="57"/>
      <c r="TZS732" s="57"/>
      <c r="TZT732" s="57"/>
      <c r="TZU732" s="57"/>
      <c r="TZV732" s="57"/>
      <c r="TZW732" s="57"/>
      <c r="TZX732" s="57"/>
      <c r="TZY732" s="57"/>
      <c r="TZZ732" s="57"/>
      <c r="UAA732" s="57"/>
      <c r="UAB732" s="57"/>
      <c r="UAC732" s="57"/>
      <c r="UAD732" s="57"/>
      <c r="UAE732" s="57"/>
      <c r="UAF732" s="57"/>
      <c r="UAG732" s="57"/>
      <c r="UAH732" s="57"/>
      <c r="UAI732" s="57"/>
      <c r="UAJ732" s="57"/>
      <c r="UAK732" s="57"/>
      <c r="UAL732" s="57"/>
      <c r="UAM732" s="57"/>
      <c r="UAN732" s="57"/>
      <c r="UAO732" s="57"/>
      <c r="UAP732" s="57"/>
      <c r="UAQ732" s="57"/>
      <c r="UAR732" s="57"/>
      <c r="UAS732" s="57"/>
      <c r="UAT732" s="57"/>
      <c r="UAU732" s="57"/>
      <c r="UAV732" s="57"/>
      <c r="UAW732" s="57"/>
      <c r="UAX732" s="57"/>
      <c r="UAY732" s="57"/>
      <c r="UAZ732" s="57"/>
      <c r="UBA732" s="57"/>
      <c r="UBB732" s="57"/>
      <c r="UBC732" s="57"/>
      <c r="UBD732" s="57"/>
      <c r="UBE732" s="57"/>
      <c r="UBF732" s="57"/>
      <c r="UBG732" s="57"/>
      <c r="UBH732" s="57"/>
      <c r="UBI732" s="57"/>
      <c r="UBJ732" s="57"/>
      <c r="UBK732" s="57"/>
      <c r="UBL732" s="57"/>
      <c r="UBM732" s="57"/>
      <c r="UBN732" s="57"/>
      <c r="UBO732" s="57"/>
      <c r="UBP732" s="57"/>
      <c r="UBQ732" s="57"/>
      <c r="UBR732" s="57"/>
      <c r="UBS732" s="57"/>
      <c r="UBT732" s="57"/>
      <c r="UBU732" s="57"/>
      <c r="UBV732" s="57"/>
      <c r="UBW732" s="57"/>
      <c r="UBX732" s="57"/>
      <c r="UBY732" s="57"/>
      <c r="UBZ732" s="57"/>
      <c r="UCA732" s="57"/>
      <c r="UCB732" s="57"/>
      <c r="UCC732" s="57"/>
      <c r="UCD732" s="57"/>
      <c r="UCE732" s="57"/>
      <c r="UCF732" s="57"/>
      <c r="UCG732" s="57"/>
      <c r="UCH732" s="57"/>
      <c r="UCI732" s="57"/>
      <c r="UCJ732" s="57"/>
      <c r="UCK732" s="57"/>
      <c r="UCL732" s="57"/>
      <c r="UCM732" s="57"/>
      <c r="UCN732" s="57"/>
      <c r="UCO732" s="57"/>
      <c r="UCP732" s="57"/>
      <c r="UCQ732" s="57"/>
      <c r="UCR732" s="57"/>
      <c r="UCS732" s="57"/>
      <c r="UCT732" s="57"/>
      <c r="UCU732" s="57"/>
      <c r="UCV732" s="57"/>
      <c r="UCW732" s="57"/>
      <c r="UCX732" s="57"/>
      <c r="UCY732" s="57"/>
      <c r="UCZ732" s="57"/>
      <c r="UDA732" s="57"/>
      <c r="UDB732" s="57"/>
      <c r="UDC732" s="57"/>
      <c r="UDD732" s="57"/>
      <c r="UDE732" s="57"/>
      <c r="UDF732" s="57"/>
      <c r="UDG732" s="57"/>
      <c r="UDH732" s="57"/>
      <c r="UDI732" s="57"/>
      <c r="UDJ732" s="57"/>
      <c r="UDK732" s="57"/>
      <c r="UDL732" s="57"/>
      <c r="UDM732" s="57"/>
      <c r="UDN732" s="57"/>
      <c r="UDO732" s="57"/>
      <c r="UDP732" s="57"/>
      <c r="UDQ732" s="57"/>
      <c r="UDR732" s="57"/>
      <c r="UDS732" s="57"/>
      <c r="UDT732" s="57"/>
      <c r="UDU732" s="57"/>
      <c r="UDV732" s="57"/>
      <c r="UDW732" s="57"/>
      <c r="UDX732" s="57"/>
      <c r="UDY732" s="57"/>
      <c r="UDZ732" s="57"/>
      <c r="UEA732" s="57"/>
      <c r="UEB732" s="57"/>
      <c r="UEC732" s="57"/>
      <c r="UED732" s="57"/>
      <c r="UEE732" s="57"/>
      <c r="UEF732" s="57"/>
      <c r="UEG732" s="57"/>
      <c r="UEH732" s="57"/>
      <c r="UEI732" s="57"/>
      <c r="UEJ732" s="57"/>
      <c r="UEK732" s="57"/>
      <c r="UEL732" s="57"/>
      <c r="UEM732" s="57"/>
      <c r="UEN732" s="57"/>
      <c r="UEO732" s="57"/>
      <c r="UEP732" s="57"/>
      <c r="UEQ732" s="57"/>
      <c r="UER732" s="57"/>
      <c r="UES732" s="57"/>
      <c r="UET732" s="57"/>
      <c r="UEU732" s="57"/>
      <c r="UEV732" s="57"/>
      <c r="UEW732" s="57"/>
      <c r="UEX732" s="57"/>
      <c r="UEY732" s="57"/>
      <c r="UEZ732" s="57"/>
      <c r="UFA732" s="57"/>
      <c r="UFB732" s="57"/>
      <c r="UFC732" s="57"/>
      <c r="UFD732" s="57"/>
      <c r="UFE732" s="57"/>
      <c r="UFF732" s="57"/>
      <c r="UFG732" s="57"/>
      <c r="UFH732" s="57"/>
      <c r="UFI732" s="57"/>
      <c r="UFJ732" s="57"/>
      <c r="UFK732" s="57"/>
      <c r="UFL732" s="57"/>
      <c r="UFM732" s="57"/>
      <c r="UFN732" s="57"/>
      <c r="UFO732" s="57"/>
      <c r="UFP732" s="57"/>
      <c r="UFQ732" s="57"/>
      <c r="UFR732" s="57"/>
      <c r="UFS732" s="57"/>
      <c r="UFT732" s="57"/>
      <c r="UFU732" s="57"/>
      <c r="UFV732" s="57"/>
      <c r="UFW732" s="57"/>
      <c r="UFX732" s="57"/>
      <c r="UFY732" s="57"/>
      <c r="UFZ732" s="57"/>
      <c r="UGA732" s="57"/>
      <c r="UGB732" s="57"/>
      <c r="UGC732" s="57"/>
      <c r="UGD732" s="57"/>
      <c r="UGE732" s="57"/>
      <c r="UGF732" s="57"/>
      <c r="UGG732" s="57"/>
      <c r="UGH732" s="57"/>
      <c r="UGI732" s="57"/>
      <c r="UGJ732" s="57"/>
      <c r="UGK732" s="57"/>
      <c r="UGL732" s="57"/>
      <c r="UGM732" s="57"/>
      <c r="UGN732" s="57"/>
      <c r="UGO732" s="57"/>
      <c r="UGP732" s="57"/>
      <c r="UGQ732" s="57"/>
      <c r="UGR732" s="57"/>
      <c r="UGS732" s="57"/>
      <c r="UGT732" s="57"/>
      <c r="UGU732" s="57"/>
      <c r="UGV732" s="57"/>
      <c r="UGW732" s="57"/>
      <c r="UGX732" s="57"/>
      <c r="UGY732" s="57"/>
      <c r="UGZ732" s="57"/>
      <c r="UHA732" s="57"/>
      <c r="UHB732" s="57"/>
      <c r="UHC732" s="57"/>
      <c r="UHD732" s="57"/>
      <c r="UHE732" s="57"/>
      <c r="UHF732" s="57"/>
      <c r="UHG732" s="57"/>
      <c r="UHH732" s="57"/>
      <c r="UHI732" s="57"/>
      <c r="UHJ732" s="57"/>
      <c r="UHK732" s="57"/>
      <c r="UHL732" s="57"/>
      <c r="UHM732" s="57"/>
      <c r="UHN732" s="57"/>
      <c r="UHO732" s="57"/>
      <c r="UHP732" s="57"/>
      <c r="UHQ732" s="57"/>
      <c r="UHR732" s="57"/>
      <c r="UHS732" s="57"/>
      <c r="UHT732" s="57"/>
      <c r="UHU732" s="57"/>
      <c r="UHV732" s="57"/>
      <c r="UHW732" s="57"/>
      <c r="UHX732" s="57"/>
      <c r="UHY732" s="57"/>
      <c r="UHZ732" s="57"/>
      <c r="UIA732" s="57"/>
      <c r="UIB732" s="57"/>
      <c r="UIC732" s="57"/>
      <c r="UID732" s="57"/>
      <c r="UIE732" s="57"/>
      <c r="UIF732" s="57"/>
      <c r="UIG732" s="57"/>
      <c r="UIH732" s="57"/>
      <c r="UII732" s="57"/>
      <c r="UIJ732" s="57"/>
      <c r="UIK732" s="57"/>
      <c r="UIL732" s="57"/>
      <c r="UIM732" s="57"/>
      <c r="UIN732" s="57"/>
      <c r="UIO732" s="57"/>
      <c r="UIP732" s="57"/>
      <c r="UIQ732" s="57"/>
      <c r="UIR732" s="57"/>
      <c r="UIS732" s="57"/>
      <c r="UIT732" s="57"/>
      <c r="UIU732" s="57"/>
      <c r="UIV732" s="57"/>
      <c r="UIW732" s="57"/>
      <c r="UIX732" s="57"/>
      <c r="UIY732" s="57"/>
      <c r="UIZ732" s="57"/>
      <c r="UJA732" s="57"/>
      <c r="UJB732" s="57"/>
      <c r="UJC732" s="57"/>
      <c r="UJD732" s="57"/>
      <c r="UJE732" s="57"/>
      <c r="UJF732" s="57"/>
      <c r="UJG732" s="57"/>
      <c r="UJH732" s="57"/>
      <c r="UJI732" s="57"/>
      <c r="UJJ732" s="57"/>
      <c r="UJK732" s="57"/>
      <c r="UJL732" s="57"/>
      <c r="UJM732" s="57"/>
      <c r="UJN732" s="57"/>
      <c r="UJO732" s="57"/>
      <c r="UJP732" s="57"/>
      <c r="UJQ732" s="57"/>
      <c r="UJR732" s="57"/>
      <c r="UJS732" s="57"/>
      <c r="UJT732" s="57"/>
      <c r="UJU732" s="57"/>
      <c r="UJV732" s="57"/>
      <c r="UJW732" s="57"/>
      <c r="UJX732" s="57"/>
      <c r="UJY732" s="57"/>
      <c r="UJZ732" s="57"/>
      <c r="UKA732" s="57"/>
      <c r="UKB732" s="57"/>
      <c r="UKC732" s="57"/>
      <c r="UKD732" s="57"/>
      <c r="UKE732" s="57"/>
      <c r="UKF732" s="57"/>
      <c r="UKG732" s="57"/>
      <c r="UKH732" s="57"/>
      <c r="UKI732" s="57"/>
      <c r="UKJ732" s="57"/>
      <c r="UKK732" s="57"/>
      <c r="UKL732" s="57"/>
      <c r="UKM732" s="57"/>
      <c r="UKN732" s="57"/>
      <c r="UKO732" s="57"/>
      <c r="UKP732" s="57"/>
      <c r="UKQ732" s="57"/>
      <c r="UKR732" s="57"/>
      <c r="UKS732" s="57"/>
      <c r="UKT732" s="57"/>
      <c r="UKU732" s="57"/>
      <c r="UKV732" s="57"/>
      <c r="UKW732" s="57"/>
      <c r="UKX732" s="57"/>
      <c r="UKY732" s="57"/>
      <c r="UKZ732" s="57"/>
      <c r="ULA732" s="57"/>
      <c r="ULB732" s="57"/>
      <c r="ULC732" s="57"/>
      <c r="ULD732" s="57"/>
      <c r="ULE732" s="57"/>
      <c r="ULF732" s="57"/>
      <c r="ULG732" s="57"/>
      <c r="ULH732" s="57"/>
      <c r="ULI732" s="57"/>
      <c r="ULJ732" s="57"/>
      <c r="ULK732" s="57"/>
      <c r="ULL732" s="57"/>
      <c r="ULM732" s="57"/>
      <c r="ULN732" s="57"/>
      <c r="ULO732" s="57"/>
      <c r="ULP732" s="57"/>
      <c r="ULQ732" s="57"/>
      <c r="ULR732" s="57"/>
      <c r="ULS732" s="57"/>
      <c r="ULT732" s="57"/>
      <c r="ULU732" s="57"/>
      <c r="ULV732" s="57"/>
      <c r="ULW732" s="57"/>
      <c r="ULX732" s="57"/>
      <c r="ULY732" s="57"/>
      <c r="ULZ732" s="57"/>
      <c r="UMA732" s="57"/>
      <c r="UMB732" s="57"/>
      <c r="UMC732" s="57"/>
      <c r="UMD732" s="57"/>
      <c r="UME732" s="57"/>
      <c r="UMF732" s="57"/>
      <c r="UMG732" s="57"/>
      <c r="UMH732" s="57"/>
      <c r="UMI732" s="57"/>
      <c r="UMJ732" s="57"/>
      <c r="UMK732" s="57"/>
      <c r="UML732" s="57"/>
      <c r="UMM732" s="57"/>
      <c r="UMN732" s="57"/>
      <c r="UMO732" s="57"/>
      <c r="UMP732" s="57"/>
      <c r="UMQ732" s="57"/>
      <c r="UMR732" s="57"/>
      <c r="UMS732" s="57"/>
      <c r="UMT732" s="57"/>
      <c r="UMU732" s="57"/>
      <c r="UMV732" s="57"/>
      <c r="UMW732" s="57"/>
      <c r="UMX732" s="57"/>
      <c r="UMY732" s="57"/>
      <c r="UMZ732" s="57"/>
      <c r="UNA732" s="57"/>
      <c r="UNB732" s="57"/>
      <c r="UNC732" s="57"/>
      <c r="UND732" s="57"/>
      <c r="UNE732" s="57"/>
      <c r="UNF732" s="57"/>
      <c r="UNG732" s="57"/>
      <c r="UNH732" s="57"/>
      <c r="UNI732" s="57"/>
      <c r="UNJ732" s="57"/>
      <c r="UNK732" s="57"/>
      <c r="UNL732" s="57"/>
      <c r="UNM732" s="57"/>
      <c r="UNN732" s="57"/>
      <c r="UNO732" s="57"/>
      <c r="UNP732" s="57"/>
      <c r="UNQ732" s="57"/>
      <c r="UNR732" s="57"/>
      <c r="UNS732" s="57"/>
      <c r="UNT732" s="57"/>
      <c r="UNU732" s="57"/>
      <c r="UNV732" s="57"/>
      <c r="UNW732" s="57"/>
      <c r="UNX732" s="57"/>
      <c r="UNY732" s="57"/>
      <c r="UNZ732" s="57"/>
      <c r="UOA732" s="57"/>
      <c r="UOB732" s="57"/>
      <c r="UOC732" s="57"/>
      <c r="UOD732" s="57"/>
      <c r="UOE732" s="57"/>
      <c r="UOF732" s="57"/>
      <c r="UOG732" s="57"/>
      <c r="UOH732" s="57"/>
      <c r="UOI732" s="57"/>
      <c r="UOJ732" s="57"/>
      <c r="UOK732" s="57"/>
      <c r="UOL732" s="57"/>
      <c r="UOM732" s="57"/>
      <c r="UON732" s="57"/>
      <c r="UOO732" s="57"/>
      <c r="UOP732" s="57"/>
      <c r="UOQ732" s="57"/>
      <c r="UOR732" s="57"/>
      <c r="UOS732" s="57"/>
      <c r="UOT732" s="57"/>
      <c r="UOU732" s="57"/>
      <c r="UOV732" s="57"/>
      <c r="UOW732" s="57"/>
      <c r="UOX732" s="57"/>
      <c r="UOY732" s="57"/>
      <c r="UOZ732" s="57"/>
      <c r="UPA732" s="57"/>
      <c r="UPB732" s="57"/>
      <c r="UPC732" s="57"/>
      <c r="UPD732" s="57"/>
      <c r="UPE732" s="57"/>
      <c r="UPF732" s="57"/>
      <c r="UPG732" s="57"/>
      <c r="UPH732" s="57"/>
      <c r="UPI732" s="57"/>
      <c r="UPJ732" s="57"/>
      <c r="UPK732" s="57"/>
      <c r="UPL732" s="57"/>
      <c r="UPM732" s="57"/>
      <c r="UPN732" s="57"/>
      <c r="UPO732" s="57"/>
      <c r="UPP732" s="57"/>
      <c r="UPQ732" s="57"/>
      <c r="UPR732" s="57"/>
      <c r="UPS732" s="57"/>
      <c r="UPT732" s="57"/>
      <c r="UPU732" s="57"/>
      <c r="UPV732" s="57"/>
      <c r="UPW732" s="57"/>
      <c r="UPX732" s="57"/>
      <c r="UPY732" s="57"/>
      <c r="UPZ732" s="57"/>
      <c r="UQA732" s="57"/>
      <c r="UQB732" s="57"/>
      <c r="UQC732" s="57"/>
      <c r="UQD732" s="57"/>
      <c r="UQE732" s="57"/>
      <c r="UQF732" s="57"/>
      <c r="UQG732" s="57"/>
      <c r="UQH732" s="57"/>
      <c r="UQI732" s="57"/>
      <c r="UQJ732" s="57"/>
      <c r="UQK732" s="57"/>
      <c r="UQL732" s="57"/>
      <c r="UQM732" s="57"/>
      <c r="UQN732" s="57"/>
      <c r="UQO732" s="57"/>
      <c r="UQP732" s="57"/>
      <c r="UQQ732" s="57"/>
      <c r="UQR732" s="57"/>
      <c r="UQS732" s="57"/>
      <c r="UQT732" s="57"/>
      <c r="UQU732" s="57"/>
      <c r="UQV732" s="57"/>
      <c r="UQW732" s="57"/>
      <c r="UQX732" s="57"/>
      <c r="UQY732" s="57"/>
      <c r="UQZ732" s="57"/>
      <c r="URA732" s="57"/>
      <c r="URB732" s="57"/>
      <c r="URC732" s="57"/>
      <c r="URD732" s="57"/>
      <c r="URE732" s="57"/>
      <c r="URF732" s="57"/>
      <c r="URG732" s="57"/>
      <c r="URH732" s="57"/>
      <c r="URI732" s="57"/>
      <c r="URJ732" s="57"/>
      <c r="URK732" s="57"/>
      <c r="URL732" s="57"/>
      <c r="URM732" s="57"/>
      <c r="URN732" s="57"/>
      <c r="URO732" s="57"/>
      <c r="URP732" s="57"/>
      <c r="URQ732" s="57"/>
      <c r="URR732" s="57"/>
      <c r="URS732" s="57"/>
      <c r="URT732" s="57"/>
      <c r="URU732" s="57"/>
      <c r="URV732" s="57"/>
      <c r="URW732" s="57"/>
      <c r="URX732" s="57"/>
      <c r="URY732" s="57"/>
      <c r="URZ732" s="57"/>
      <c r="USA732" s="57"/>
      <c r="USB732" s="57"/>
      <c r="USC732" s="57"/>
      <c r="USD732" s="57"/>
      <c r="USE732" s="57"/>
      <c r="USF732" s="57"/>
      <c r="USG732" s="57"/>
      <c r="USH732" s="57"/>
      <c r="USI732" s="57"/>
      <c r="USJ732" s="57"/>
      <c r="USK732" s="57"/>
      <c r="USL732" s="57"/>
      <c r="USM732" s="57"/>
      <c r="USN732" s="57"/>
      <c r="USO732" s="57"/>
      <c r="USP732" s="57"/>
      <c r="USQ732" s="57"/>
      <c r="USR732" s="57"/>
      <c r="USS732" s="57"/>
      <c r="UST732" s="57"/>
      <c r="USU732" s="57"/>
      <c r="USV732" s="57"/>
      <c r="USW732" s="57"/>
      <c r="USX732" s="57"/>
      <c r="USY732" s="57"/>
      <c r="USZ732" s="57"/>
      <c r="UTA732" s="57"/>
      <c r="UTB732" s="57"/>
      <c r="UTC732" s="57"/>
      <c r="UTD732" s="57"/>
      <c r="UTE732" s="57"/>
      <c r="UTF732" s="57"/>
      <c r="UTG732" s="57"/>
      <c r="UTH732" s="57"/>
      <c r="UTI732" s="57"/>
      <c r="UTJ732" s="57"/>
      <c r="UTK732" s="57"/>
      <c r="UTL732" s="57"/>
      <c r="UTM732" s="57"/>
      <c r="UTN732" s="57"/>
      <c r="UTO732" s="57"/>
      <c r="UTP732" s="57"/>
      <c r="UTQ732" s="57"/>
      <c r="UTR732" s="57"/>
      <c r="UTS732" s="57"/>
      <c r="UTT732" s="57"/>
      <c r="UTU732" s="57"/>
      <c r="UTV732" s="57"/>
      <c r="UTW732" s="57"/>
      <c r="UTX732" s="57"/>
      <c r="UTY732" s="57"/>
      <c r="UTZ732" s="57"/>
      <c r="UUA732" s="57"/>
      <c r="UUB732" s="57"/>
      <c r="UUC732" s="57"/>
      <c r="UUD732" s="57"/>
      <c r="UUE732" s="57"/>
      <c r="UUF732" s="57"/>
      <c r="UUG732" s="57"/>
      <c r="UUH732" s="57"/>
      <c r="UUI732" s="57"/>
      <c r="UUJ732" s="57"/>
      <c r="UUK732" s="57"/>
      <c r="UUL732" s="57"/>
      <c r="UUM732" s="57"/>
      <c r="UUN732" s="57"/>
      <c r="UUO732" s="57"/>
      <c r="UUP732" s="57"/>
      <c r="UUQ732" s="57"/>
      <c r="UUR732" s="57"/>
      <c r="UUS732" s="57"/>
      <c r="UUT732" s="57"/>
      <c r="UUU732" s="57"/>
      <c r="UUV732" s="57"/>
      <c r="UUW732" s="57"/>
      <c r="UUX732" s="57"/>
      <c r="UUY732" s="57"/>
      <c r="UUZ732" s="57"/>
      <c r="UVA732" s="57"/>
      <c r="UVB732" s="57"/>
      <c r="UVC732" s="57"/>
      <c r="UVD732" s="57"/>
      <c r="UVE732" s="57"/>
      <c r="UVF732" s="57"/>
      <c r="UVG732" s="57"/>
      <c r="UVH732" s="57"/>
      <c r="UVI732" s="57"/>
      <c r="UVJ732" s="57"/>
      <c r="UVK732" s="57"/>
      <c r="UVL732" s="57"/>
      <c r="UVM732" s="57"/>
      <c r="UVN732" s="57"/>
      <c r="UVO732" s="57"/>
      <c r="UVP732" s="57"/>
      <c r="UVQ732" s="57"/>
      <c r="UVR732" s="57"/>
      <c r="UVS732" s="57"/>
      <c r="UVT732" s="57"/>
      <c r="UVU732" s="57"/>
      <c r="UVV732" s="57"/>
      <c r="UVW732" s="57"/>
      <c r="UVX732" s="57"/>
      <c r="UVY732" s="57"/>
      <c r="UVZ732" s="57"/>
      <c r="UWA732" s="57"/>
      <c r="UWB732" s="57"/>
      <c r="UWC732" s="57"/>
      <c r="UWD732" s="57"/>
      <c r="UWE732" s="57"/>
      <c r="UWF732" s="57"/>
      <c r="UWG732" s="57"/>
      <c r="UWH732" s="57"/>
      <c r="UWI732" s="57"/>
      <c r="UWJ732" s="57"/>
      <c r="UWK732" s="57"/>
      <c r="UWL732" s="57"/>
      <c r="UWM732" s="57"/>
      <c r="UWN732" s="57"/>
      <c r="UWO732" s="57"/>
      <c r="UWP732" s="57"/>
      <c r="UWQ732" s="57"/>
      <c r="UWR732" s="57"/>
      <c r="UWS732" s="57"/>
      <c r="UWT732" s="57"/>
      <c r="UWU732" s="57"/>
      <c r="UWV732" s="57"/>
      <c r="UWW732" s="57"/>
      <c r="UWX732" s="57"/>
      <c r="UWY732" s="57"/>
      <c r="UWZ732" s="57"/>
      <c r="UXA732" s="57"/>
      <c r="UXB732" s="57"/>
      <c r="UXC732" s="57"/>
      <c r="UXD732" s="57"/>
      <c r="UXE732" s="57"/>
      <c r="UXF732" s="57"/>
      <c r="UXG732" s="57"/>
      <c r="UXH732" s="57"/>
      <c r="UXI732" s="57"/>
      <c r="UXJ732" s="57"/>
      <c r="UXK732" s="57"/>
      <c r="UXL732" s="57"/>
      <c r="UXM732" s="57"/>
      <c r="UXN732" s="57"/>
      <c r="UXO732" s="57"/>
      <c r="UXP732" s="57"/>
      <c r="UXQ732" s="57"/>
      <c r="UXR732" s="57"/>
      <c r="UXS732" s="57"/>
      <c r="UXT732" s="57"/>
      <c r="UXU732" s="57"/>
      <c r="UXV732" s="57"/>
      <c r="UXW732" s="57"/>
      <c r="UXX732" s="57"/>
      <c r="UXY732" s="57"/>
      <c r="UXZ732" s="57"/>
      <c r="UYA732" s="57"/>
      <c r="UYB732" s="57"/>
      <c r="UYC732" s="57"/>
      <c r="UYD732" s="57"/>
      <c r="UYE732" s="57"/>
      <c r="UYF732" s="57"/>
      <c r="UYG732" s="57"/>
      <c r="UYH732" s="57"/>
      <c r="UYI732" s="57"/>
      <c r="UYJ732" s="57"/>
      <c r="UYK732" s="57"/>
      <c r="UYL732" s="57"/>
      <c r="UYM732" s="57"/>
      <c r="UYN732" s="57"/>
      <c r="UYO732" s="57"/>
      <c r="UYP732" s="57"/>
      <c r="UYQ732" s="57"/>
      <c r="UYR732" s="57"/>
      <c r="UYS732" s="57"/>
      <c r="UYT732" s="57"/>
      <c r="UYU732" s="57"/>
      <c r="UYV732" s="57"/>
      <c r="UYW732" s="57"/>
      <c r="UYX732" s="57"/>
      <c r="UYY732" s="57"/>
      <c r="UYZ732" s="57"/>
      <c r="UZA732" s="57"/>
      <c r="UZB732" s="57"/>
      <c r="UZC732" s="57"/>
      <c r="UZD732" s="57"/>
      <c r="UZE732" s="57"/>
      <c r="UZF732" s="57"/>
      <c r="UZG732" s="57"/>
      <c r="UZH732" s="57"/>
      <c r="UZI732" s="57"/>
      <c r="UZJ732" s="57"/>
      <c r="UZK732" s="57"/>
      <c r="UZL732" s="57"/>
      <c r="UZM732" s="57"/>
      <c r="UZN732" s="57"/>
      <c r="UZO732" s="57"/>
      <c r="UZP732" s="57"/>
      <c r="UZQ732" s="57"/>
      <c r="UZR732" s="57"/>
      <c r="UZS732" s="57"/>
      <c r="UZT732" s="57"/>
      <c r="UZU732" s="57"/>
      <c r="UZV732" s="57"/>
      <c r="UZW732" s="57"/>
      <c r="UZX732" s="57"/>
      <c r="UZY732" s="57"/>
      <c r="UZZ732" s="57"/>
      <c r="VAA732" s="57"/>
      <c r="VAB732" s="57"/>
      <c r="VAC732" s="57"/>
      <c r="VAD732" s="57"/>
      <c r="VAE732" s="57"/>
      <c r="VAF732" s="57"/>
      <c r="VAG732" s="57"/>
      <c r="VAH732" s="57"/>
      <c r="VAI732" s="57"/>
      <c r="VAJ732" s="57"/>
      <c r="VAK732" s="57"/>
      <c r="VAL732" s="57"/>
      <c r="VAM732" s="57"/>
      <c r="VAN732" s="57"/>
      <c r="VAO732" s="57"/>
      <c r="VAP732" s="57"/>
      <c r="VAQ732" s="57"/>
      <c r="VAR732" s="57"/>
      <c r="VAS732" s="57"/>
      <c r="VAT732" s="57"/>
      <c r="VAU732" s="57"/>
      <c r="VAV732" s="57"/>
      <c r="VAW732" s="57"/>
      <c r="VAX732" s="57"/>
      <c r="VAY732" s="57"/>
      <c r="VAZ732" s="57"/>
      <c r="VBA732" s="57"/>
      <c r="VBB732" s="57"/>
      <c r="VBC732" s="57"/>
      <c r="VBD732" s="57"/>
      <c r="VBE732" s="57"/>
      <c r="VBF732" s="57"/>
      <c r="VBG732" s="57"/>
      <c r="VBH732" s="57"/>
      <c r="VBI732" s="57"/>
      <c r="VBJ732" s="57"/>
      <c r="VBK732" s="57"/>
      <c r="VBL732" s="57"/>
      <c r="VBM732" s="57"/>
      <c r="VBN732" s="57"/>
      <c r="VBO732" s="57"/>
      <c r="VBP732" s="57"/>
      <c r="VBQ732" s="57"/>
      <c r="VBR732" s="57"/>
      <c r="VBS732" s="57"/>
      <c r="VBT732" s="57"/>
      <c r="VBU732" s="57"/>
      <c r="VBV732" s="57"/>
      <c r="VBW732" s="57"/>
      <c r="VBX732" s="57"/>
      <c r="VBY732" s="57"/>
      <c r="VBZ732" s="57"/>
      <c r="VCA732" s="57"/>
      <c r="VCB732" s="57"/>
      <c r="VCC732" s="57"/>
      <c r="VCD732" s="57"/>
      <c r="VCE732" s="57"/>
      <c r="VCF732" s="57"/>
      <c r="VCG732" s="57"/>
      <c r="VCH732" s="57"/>
      <c r="VCI732" s="57"/>
      <c r="VCJ732" s="57"/>
      <c r="VCK732" s="57"/>
      <c r="VCL732" s="57"/>
      <c r="VCM732" s="57"/>
      <c r="VCN732" s="57"/>
      <c r="VCO732" s="57"/>
      <c r="VCP732" s="57"/>
      <c r="VCQ732" s="57"/>
      <c r="VCR732" s="57"/>
      <c r="VCS732" s="57"/>
      <c r="VCT732" s="57"/>
      <c r="VCU732" s="57"/>
      <c r="VCV732" s="57"/>
      <c r="VCW732" s="57"/>
      <c r="VCX732" s="57"/>
      <c r="VCY732" s="57"/>
      <c r="VCZ732" s="57"/>
      <c r="VDA732" s="57"/>
      <c r="VDB732" s="57"/>
      <c r="VDC732" s="57"/>
      <c r="VDD732" s="57"/>
      <c r="VDE732" s="57"/>
      <c r="VDF732" s="57"/>
      <c r="VDG732" s="57"/>
      <c r="VDH732" s="57"/>
      <c r="VDI732" s="57"/>
      <c r="VDJ732" s="57"/>
      <c r="VDK732" s="57"/>
      <c r="VDL732" s="57"/>
      <c r="VDM732" s="57"/>
      <c r="VDN732" s="57"/>
      <c r="VDO732" s="57"/>
      <c r="VDP732" s="57"/>
      <c r="VDQ732" s="57"/>
      <c r="VDR732" s="57"/>
      <c r="VDS732" s="57"/>
      <c r="VDT732" s="57"/>
      <c r="VDU732" s="57"/>
      <c r="VDV732" s="57"/>
      <c r="VDW732" s="57"/>
      <c r="VDX732" s="57"/>
      <c r="VDY732" s="57"/>
      <c r="VDZ732" s="57"/>
      <c r="VEA732" s="57"/>
      <c r="VEB732" s="57"/>
      <c r="VEC732" s="57"/>
      <c r="VED732" s="57"/>
      <c r="VEE732" s="57"/>
      <c r="VEF732" s="57"/>
      <c r="VEG732" s="57"/>
      <c r="VEH732" s="57"/>
      <c r="VEI732" s="57"/>
      <c r="VEJ732" s="57"/>
      <c r="VEK732" s="57"/>
      <c r="VEL732" s="57"/>
      <c r="VEM732" s="57"/>
      <c r="VEN732" s="57"/>
      <c r="VEO732" s="57"/>
      <c r="VEP732" s="57"/>
      <c r="VEQ732" s="57"/>
      <c r="VER732" s="57"/>
      <c r="VES732" s="57"/>
      <c r="VET732" s="57"/>
      <c r="VEU732" s="57"/>
      <c r="VEV732" s="57"/>
      <c r="VEW732" s="57"/>
      <c r="VEX732" s="57"/>
      <c r="VEY732" s="57"/>
      <c r="VEZ732" s="57"/>
      <c r="VFA732" s="57"/>
      <c r="VFB732" s="57"/>
      <c r="VFC732" s="57"/>
      <c r="VFD732" s="57"/>
      <c r="VFE732" s="57"/>
      <c r="VFF732" s="57"/>
      <c r="VFG732" s="57"/>
      <c r="VFH732" s="57"/>
      <c r="VFI732" s="57"/>
      <c r="VFJ732" s="57"/>
      <c r="VFK732" s="57"/>
      <c r="VFL732" s="57"/>
      <c r="VFM732" s="57"/>
      <c r="VFN732" s="57"/>
      <c r="VFO732" s="57"/>
      <c r="VFP732" s="57"/>
      <c r="VFQ732" s="57"/>
      <c r="VFR732" s="57"/>
      <c r="VFS732" s="57"/>
      <c r="VFT732" s="57"/>
      <c r="VFU732" s="57"/>
      <c r="VFV732" s="57"/>
      <c r="VFW732" s="57"/>
      <c r="VFX732" s="57"/>
      <c r="VFY732" s="57"/>
      <c r="VFZ732" s="57"/>
      <c r="VGA732" s="57"/>
      <c r="VGB732" s="57"/>
      <c r="VGC732" s="57"/>
      <c r="VGD732" s="57"/>
      <c r="VGE732" s="57"/>
      <c r="VGF732" s="57"/>
      <c r="VGG732" s="57"/>
      <c r="VGH732" s="57"/>
      <c r="VGI732" s="57"/>
      <c r="VGJ732" s="57"/>
      <c r="VGK732" s="57"/>
      <c r="VGL732" s="57"/>
      <c r="VGM732" s="57"/>
      <c r="VGN732" s="57"/>
      <c r="VGO732" s="57"/>
      <c r="VGP732" s="57"/>
      <c r="VGQ732" s="57"/>
      <c r="VGR732" s="57"/>
      <c r="VGS732" s="57"/>
      <c r="VGT732" s="57"/>
      <c r="VGU732" s="57"/>
      <c r="VGV732" s="57"/>
      <c r="VGW732" s="57"/>
      <c r="VGX732" s="57"/>
      <c r="VGY732" s="57"/>
      <c r="VGZ732" s="57"/>
      <c r="VHA732" s="57"/>
      <c r="VHB732" s="57"/>
      <c r="VHC732" s="57"/>
      <c r="VHD732" s="57"/>
      <c r="VHE732" s="57"/>
      <c r="VHF732" s="57"/>
      <c r="VHG732" s="57"/>
      <c r="VHH732" s="57"/>
      <c r="VHI732" s="57"/>
      <c r="VHJ732" s="57"/>
      <c r="VHK732" s="57"/>
      <c r="VHL732" s="57"/>
      <c r="VHM732" s="57"/>
      <c r="VHN732" s="57"/>
      <c r="VHO732" s="57"/>
      <c r="VHP732" s="57"/>
      <c r="VHQ732" s="57"/>
      <c r="VHR732" s="57"/>
      <c r="VHS732" s="57"/>
      <c r="VHT732" s="57"/>
      <c r="VHU732" s="57"/>
      <c r="VHV732" s="57"/>
      <c r="VHW732" s="57"/>
      <c r="VHX732" s="57"/>
      <c r="VHY732" s="57"/>
      <c r="VHZ732" s="57"/>
      <c r="VIA732" s="57"/>
      <c r="VIB732" s="57"/>
      <c r="VIC732" s="57"/>
      <c r="VID732" s="57"/>
      <c r="VIE732" s="57"/>
      <c r="VIF732" s="57"/>
      <c r="VIG732" s="57"/>
      <c r="VIH732" s="57"/>
      <c r="VII732" s="57"/>
      <c r="VIJ732" s="57"/>
      <c r="VIK732" s="57"/>
      <c r="VIL732" s="57"/>
      <c r="VIM732" s="57"/>
      <c r="VIN732" s="57"/>
      <c r="VIO732" s="57"/>
      <c r="VIP732" s="57"/>
      <c r="VIQ732" s="57"/>
      <c r="VIR732" s="57"/>
      <c r="VIS732" s="57"/>
      <c r="VIT732" s="57"/>
      <c r="VIU732" s="57"/>
      <c r="VIV732" s="57"/>
      <c r="VIW732" s="57"/>
      <c r="VIX732" s="57"/>
      <c r="VIY732" s="57"/>
      <c r="VIZ732" s="57"/>
      <c r="VJA732" s="57"/>
      <c r="VJB732" s="57"/>
      <c r="VJC732" s="57"/>
      <c r="VJD732" s="57"/>
      <c r="VJE732" s="57"/>
      <c r="VJF732" s="57"/>
      <c r="VJG732" s="57"/>
      <c r="VJH732" s="57"/>
      <c r="VJI732" s="57"/>
      <c r="VJJ732" s="57"/>
      <c r="VJK732" s="57"/>
      <c r="VJL732" s="57"/>
      <c r="VJM732" s="57"/>
      <c r="VJN732" s="57"/>
      <c r="VJO732" s="57"/>
      <c r="VJP732" s="57"/>
      <c r="VJQ732" s="57"/>
      <c r="VJR732" s="57"/>
      <c r="VJS732" s="57"/>
      <c r="VJT732" s="57"/>
      <c r="VJU732" s="57"/>
      <c r="VJV732" s="57"/>
      <c r="VJW732" s="57"/>
      <c r="VJX732" s="57"/>
      <c r="VJY732" s="57"/>
      <c r="VJZ732" s="57"/>
      <c r="VKA732" s="57"/>
      <c r="VKB732" s="57"/>
      <c r="VKC732" s="57"/>
      <c r="VKD732" s="57"/>
      <c r="VKE732" s="57"/>
      <c r="VKF732" s="57"/>
      <c r="VKG732" s="57"/>
      <c r="VKH732" s="57"/>
      <c r="VKI732" s="57"/>
      <c r="VKJ732" s="57"/>
      <c r="VKK732" s="57"/>
      <c r="VKL732" s="57"/>
      <c r="VKM732" s="57"/>
      <c r="VKN732" s="57"/>
      <c r="VKO732" s="57"/>
      <c r="VKP732" s="57"/>
      <c r="VKQ732" s="57"/>
      <c r="VKR732" s="57"/>
      <c r="VKS732" s="57"/>
      <c r="VKT732" s="57"/>
      <c r="VKU732" s="57"/>
      <c r="VKV732" s="57"/>
      <c r="VKW732" s="57"/>
      <c r="VKX732" s="57"/>
      <c r="VKY732" s="57"/>
      <c r="VKZ732" s="57"/>
      <c r="VLA732" s="57"/>
      <c r="VLB732" s="57"/>
      <c r="VLC732" s="57"/>
      <c r="VLD732" s="57"/>
      <c r="VLE732" s="57"/>
      <c r="VLF732" s="57"/>
      <c r="VLG732" s="57"/>
      <c r="VLH732" s="57"/>
      <c r="VLI732" s="57"/>
      <c r="VLJ732" s="57"/>
      <c r="VLK732" s="57"/>
      <c r="VLL732" s="57"/>
      <c r="VLM732" s="57"/>
      <c r="VLN732" s="57"/>
      <c r="VLO732" s="57"/>
      <c r="VLP732" s="57"/>
      <c r="VLQ732" s="57"/>
      <c r="VLR732" s="57"/>
      <c r="VLS732" s="57"/>
      <c r="VLT732" s="57"/>
      <c r="VLU732" s="57"/>
      <c r="VLV732" s="57"/>
      <c r="VLW732" s="57"/>
      <c r="VLX732" s="57"/>
      <c r="VLY732" s="57"/>
      <c r="VLZ732" s="57"/>
      <c r="VMA732" s="57"/>
      <c r="VMB732" s="57"/>
      <c r="VMC732" s="57"/>
      <c r="VMD732" s="57"/>
      <c r="VME732" s="57"/>
      <c r="VMF732" s="57"/>
      <c r="VMG732" s="57"/>
      <c r="VMH732" s="57"/>
      <c r="VMI732" s="57"/>
      <c r="VMJ732" s="57"/>
      <c r="VMK732" s="57"/>
      <c r="VML732" s="57"/>
      <c r="VMM732" s="57"/>
      <c r="VMN732" s="57"/>
      <c r="VMO732" s="57"/>
      <c r="VMP732" s="57"/>
      <c r="VMQ732" s="57"/>
      <c r="VMR732" s="57"/>
      <c r="VMS732" s="57"/>
      <c r="VMT732" s="57"/>
      <c r="VMU732" s="57"/>
      <c r="VMV732" s="57"/>
      <c r="VMW732" s="57"/>
      <c r="VMX732" s="57"/>
      <c r="VMY732" s="57"/>
      <c r="VMZ732" s="57"/>
      <c r="VNA732" s="57"/>
      <c r="VNB732" s="57"/>
      <c r="VNC732" s="57"/>
      <c r="VND732" s="57"/>
      <c r="VNE732" s="57"/>
      <c r="VNF732" s="57"/>
      <c r="VNG732" s="57"/>
      <c r="VNH732" s="57"/>
      <c r="VNI732" s="57"/>
      <c r="VNJ732" s="57"/>
      <c r="VNK732" s="57"/>
      <c r="VNL732" s="57"/>
      <c r="VNM732" s="57"/>
      <c r="VNN732" s="57"/>
      <c r="VNO732" s="57"/>
      <c r="VNP732" s="57"/>
      <c r="VNQ732" s="57"/>
      <c r="VNR732" s="57"/>
      <c r="VNS732" s="57"/>
      <c r="VNT732" s="57"/>
      <c r="VNU732" s="57"/>
      <c r="VNV732" s="57"/>
      <c r="VNW732" s="57"/>
      <c r="VNX732" s="57"/>
      <c r="VNY732" s="57"/>
      <c r="VNZ732" s="57"/>
      <c r="VOA732" s="57"/>
      <c r="VOB732" s="57"/>
      <c r="VOC732" s="57"/>
      <c r="VOD732" s="57"/>
      <c r="VOE732" s="57"/>
      <c r="VOF732" s="57"/>
      <c r="VOG732" s="57"/>
      <c r="VOH732" s="57"/>
      <c r="VOI732" s="57"/>
      <c r="VOJ732" s="57"/>
      <c r="VOK732" s="57"/>
      <c r="VOL732" s="57"/>
      <c r="VOM732" s="57"/>
      <c r="VON732" s="57"/>
      <c r="VOO732" s="57"/>
      <c r="VOP732" s="57"/>
      <c r="VOQ732" s="57"/>
      <c r="VOR732" s="57"/>
      <c r="VOS732" s="57"/>
      <c r="VOT732" s="57"/>
      <c r="VOU732" s="57"/>
      <c r="VOV732" s="57"/>
      <c r="VOW732" s="57"/>
      <c r="VOX732" s="57"/>
      <c r="VOY732" s="57"/>
      <c r="VOZ732" s="57"/>
      <c r="VPA732" s="57"/>
      <c r="VPB732" s="57"/>
      <c r="VPC732" s="57"/>
      <c r="VPD732" s="57"/>
      <c r="VPE732" s="57"/>
      <c r="VPF732" s="57"/>
      <c r="VPG732" s="57"/>
      <c r="VPH732" s="57"/>
      <c r="VPI732" s="57"/>
      <c r="VPJ732" s="57"/>
      <c r="VPK732" s="57"/>
      <c r="VPL732" s="57"/>
      <c r="VPM732" s="57"/>
      <c r="VPN732" s="57"/>
      <c r="VPO732" s="57"/>
      <c r="VPP732" s="57"/>
      <c r="VPQ732" s="57"/>
      <c r="VPR732" s="57"/>
      <c r="VPS732" s="57"/>
      <c r="VPT732" s="57"/>
      <c r="VPU732" s="57"/>
      <c r="VPV732" s="57"/>
      <c r="VPW732" s="57"/>
      <c r="VPX732" s="57"/>
      <c r="VPY732" s="57"/>
      <c r="VPZ732" s="57"/>
      <c r="VQA732" s="57"/>
      <c r="VQB732" s="57"/>
      <c r="VQC732" s="57"/>
      <c r="VQD732" s="57"/>
      <c r="VQE732" s="57"/>
      <c r="VQF732" s="57"/>
      <c r="VQG732" s="57"/>
      <c r="VQH732" s="57"/>
      <c r="VQI732" s="57"/>
      <c r="VQJ732" s="57"/>
      <c r="VQK732" s="57"/>
      <c r="VQL732" s="57"/>
      <c r="VQM732" s="57"/>
      <c r="VQN732" s="57"/>
      <c r="VQO732" s="57"/>
      <c r="VQP732" s="57"/>
      <c r="VQQ732" s="57"/>
      <c r="VQR732" s="57"/>
      <c r="VQS732" s="57"/>
      <c r="VQT732" s="57"/>
      <c r="VQU732" s="57"/>
      <c r="VQV732" s="57"/>
      <c r="VQW732" s="57"/>
      <c r="VQX732" s="57"/>
      <c r="VQY732" s="57"/>
      <c r="VQZ732" s="57"/>
      <c r="VRA732" s="57"/>
      <c r="VRB732" s="57"/>
      <c r="VRC732" s="57"/>
      <c r="VRD732" s="57"/>
      <c r="VRE732" s="57"/>
      <c r="VRF732" s="57"/>
      <c r="VRG732" s="57"/>
      <c r="VRH732" s="57"/>
      <c r="VRI732" s="57"/>
      <c r="VRJ732" s="57"/>
      <c r="VRK732" s="57"/>
      <c r="VRL732" s="57"/>
      <c r="VRM732" s="57"/>
      <c r="VRN732" s="57"/>
      <c r="VRO732" s="57"/>
      <c r="VRP732" s="57"/>
      <c r="VRQ732" s="57"/>
      <c r="VRR732" s="57"/>
      <c r="VRS732" s="57"/>
      <c r="VRT732" s="57"/>
      <c r="VRU732" s="57"/>
      <c r="VRV732" s="57"/>
      <c r="VRW732" s="57"/>
      <c r="VRX732" s="57"/>
      <c r="VRY732" s="57"/>
      <c r="VRZ732" s="57"/>
      <c r="VSA732" s="57"/>
      <c r="VSB732" s="57"/>
      <c r="VSC732" s="57"/>
      <c r="VSD732" s="57"/>
      <c r="VSE732" s="57"/>
      <c r="VSF732" s="57"/>
      <c r="VSG732" s="57"/>
      <c r="VSH732" s="57"/>
      <c r="VSI732" s="57"/>
      <c r="VSJ732" s="57"/>
      <c r="VSK732" s="57"/>
      <c r="VSL732" s="57"/>
      <c r="VSM732" s="57"/>
      <c r="VSN732" s="57"/>
      <c r="VSO732" s="57"/>
      <c r="VSP732" s="57"/>
      <c r="VSQ732" s="57"/>
      <c r="VSR732" s="57"/>
      <c r="VSS732" s="57"/>
      <c r="VST732" s="57"/>
      <c r="VSU732" s="57"/>
      <c r="VSV732" s="57"/>
      <c r="VSW732" s="57"/>
      <c r="VSX732" s="57"/>
      <c r="VSY732" s="57"/>
      <c r="VSZ732" s="57"/>
      <c r="VTA732" s="57"/>
      <c r="VTB732" s="57"/>
      <c r="VTC732" s="57"/>
      <c r="VTD732" s="57"/>
      <c r="VTE732" s="57"/>
      <c r="VTF732" s="57"/>
      <c r="VTG732" s="57"/>
      <c r="VTH732" s="57"/>
      <c r="VTI732" s="57"/>
      <c r="VTJ732" s="57"/>
      <c r="VTK732" s="57"/>
      <c r="VTL732" s="57"/>
      <c r="VTM732" s="57"/>
      <c r="VTN732" s="57"/>
      <c r="VTO732" s="57"/>
      <c r="VTP732" s="57"/>
      <c r="VTQ732" s="57"/>
      <c r="VTR732" s="57"/>
      <c r="VTS732" s="57"/>
      <c r="VTT732" s="57"/>
      <c r="VTU732" s="57"/>
      <c r="VTV732" s="57"/>
      <c r="VTW732" s="57"/>
      <c r="VTX732" s="57"/>
      <c r="VTY732" s="57"/>
      <c r="VTZ732" s="57"/>
      <c r="VUA732" s="57"/>
      <c r="VUB732" s="57"/>
      <c r="VUC732" s="57"/>
      <c r="VUD732" s="57"/>
      <c r="VUE732" s="57"/>
      <c r="VUF732" s="57"/>
      <c r="VUG732" s="57"/>
      <c r="VUH732" s="57"/>
      <c r="VUI732" s="57"/>
      <c r="VUJ732" s="57"/>
      <c r="VUK732" s="57"/>
      <c r="VUL732" s="57"/>
      <c r="VUM732" s="57"/>
      <c r="VUN732" s="57"/>
      <c r="VUO732" s="57"/>
      <c r="VUP732" s="57"/>
      <c r="VUQ732" s="57"/>
      <c r="VUR732" s="57"/>
      <c r="VUS732" s="57"/>
      <c r="VUT732" s="57"/>
      <c r="VUU732" s="57"/>
      <c r="VUV732" s="57"/>
      <c r="VUW732" s="57"/>
      <c r="VUX732" s="57"/>
      <c r="VUY732" s="57"/>
      <c r="VUZ732" s="57"/>
      <c r="VVA732" s="57"/>
      <c r="VVB732" s="57"/>
      <c r="VVC732" s="57"/>
      <c r="VVD732" s="57"/>
      <c r="VVE732" s="57"/>
      <c r="VVF732" s="57"/>
      <c r="VVG732" s="57"/>
      <c r="VVH732" s="57"/>
      <c r="VVI732" s="57"/>
      <c r="VVJ732" s="57"/>
      <c r="VVK732" s="57"/>
      <c r="VVL732" s="57"/>
      <c r="VVM732" s="57"/>
      <c r="VVN732" s="57"/>
      <c r="VVO732" s="57"/>
      <c r="VVP732" s="57"/>
      <c r="VVQ732" s="57"/>
      <c r="VVR732" s="57"/>
      <c r="VVS732" s="57"/>
      <c r="VVT732" s="57"/>
      <c r="VVU732" s="57"/>
      <c r="VVV732" s="57"/>
      <c r="VVW732" s="57"/>
      <c r="VVX732" s="57"/>
      <c r="VVY732" s="57"/>
      <c r="VVZ732" s="57"/>
      <c r="VWA732" s="57"/>
      <c r="VWB732" s="57"/>
      <c r="VWC732" s="57"/>
      <c r="VWD732" s="57"/>
      <c r="VWE732" s="57"/>
      <c r="VWF732" s="57"/>
      <c r="VWG732" s="57"/>
      <c r="VWH732" s="57"/>
      <c r="VWI732" s="57"/>
      <c r="VWJ732" s="57"/>
      <c r="VWK732" s="57"/>
      <c r="VWL732" s="57"/>
      <c r="VWM732" s="57"/>
      <c r="VWN732" s="57"/>
      <c r="VWO732" s="57"/>
      <c r="VWP732" s="57"/>
      <c r="VWQ732" s="57"/>
      <c r="VWR732" s="57"/>
      <c r="VWS732" s="57"/>
      <c r="VWT732" s="57"/>
      <c r="VWU732" s="57"/>
      <c r="VWV732" s="57"/>
      <c r="VWW732" s="57"/>
      <c r="VWX732" s="57"/>
      <c r="VWY732" s="57"/>
      <c r="VWZ732" s="57"/>
      <c r="VXA732" s="57"/>
      <c r="VXB732" s="57"/>
      <c r="VXC732" s="57"/>
      <c r="VXD732" s="57"/>
      <c r="VXE732" s="57"/>
      <c r="VXF732" s="57"/>
      <c r="VXG732" s="57"/>
      <c r="VXH732" s="57"/>
      <c r="VXI732" s="57"/>
      <c r="VXJ732" s="57"/>
      <c r="VXK732" s="57"/>
      <c r="VXL732" s="57"/>
      <c r="VXM732" s="57"/>
      <c r="VXN732" s="57"/>
      <c r="VXO732" s="57"/>
      <c r="VXP732" s="57"/>
      <c r="VXQ732" s="57"/>
      <c r="VXR732" s="57"/>
      <c r="VXS732" s="57"/>
      <c r="VXT732" s="57"/>
      <c r="VXU732" s="57"/>
      <c r="VXV732" s="57"/>
      <c r="VXW732" s="57"/>
      <c r="VXX732" s="57"/>
      <c r="VXY732" s="57"/>
      <c r="VXZ732" s="57"/>
      <c r="VYA732" s="57"/>
      <c r="VYB732" s="57"/>
      <c r="VYC732" s="57"/>
      <c r="VYD732" s="57"/>
      <c r="VYE732" s="57"/>
      <c r="VYF732" s="57"/>
      <c r="VYG732" s="57"/>
      <c r="VYH732" s="57"/>
      <c r="VYI732" s="57"/>
      <c r="VYJ732" s="57"/>
      <c r="VYK732" s="57"/>
      <c r="VYL732" s="57"/>
      <c r="VYM732" s="57"/>
      <c r="VYN732" s="57"/>
      <c r="VYO732" s="57"/>
      <c r="VYP732" s="57"/>
      <c r="VYQ732" s="57"/>
      <c r="VYR732" s="57"/>
      <c r="VYS732" s="57"/>
      <c r="VYT732" s="57"/>
      <c r="VYU732" s="57"/>
      <c r="VYV732" s="57"/>
      <c r="VYW732" s="57"/>
      <c r="VYX732" s="57"/>
      <c r="VYY732" s="57"/>
      <c r="VYZ732" s="57"/>
      <c r="VZA732" s="57"/>
      <c r="VZB732" s="57"/>
      <c r="VZC732" s="57"/>
      <c r="VZD732" s="57"/>
      <c r="VZE732" s="57"/>
      <c r="VZF732" s="57"/>
      <c r="VZG732" s="57"/>
      <c r="VZH732" s="57"/>
      <c r="VZI732" s="57"/>
      <c r="VZJ732" s="57"/>
      <c r="VZK732" s="57"/>
      <c r="VZL732" s="57"/>
      <c r="VZM732" s="57"/>
      <c r="VZN732" s="57"/>
      <c r="VZO732" s="57"/>
      <c r="VZP732" s="57"/>
      <c r="VZQ732" s="57"/>
      <c r="VZR732" s="57"/>
      <c r="VZS732" s="57"/>
      <c r="VZT732" s="57"/>
      <c r="VZU732" s="57"/>
      <c r="VZV732" s="57"/>
      <c r="VZW732" s="57"/>
      <c r="VZX732" s="57"/>
      <c r="VZY732" s="57"/>
      <c r="VZZ732" s="57"/>
      <c r="WAA732" s="57"/>
      <c r="WAB732" s="57"/>
      <c r="WAC732" s="57"/>
      <c r="WAD732" s="57"/>
      <c r="WAE732" s="57"/>
      <c r="WAF732" s="57"/>
      <c r="WAG732" s="57"/>
      <c r="WAH732" s="57"/>
      <c r="WAI732" s="57"/>
      <c r="WAJ732" s="57"/>
      <c r="WAK732" s="57"/>
      <c r="WAL732" s="57"/>
      <c r="WAM732" s="57"/>
      <c r="WAN732" s="57"/>
      <c r="WAO732" s="57"/>
      <c r="WAP732" s="57"/>
      <c r="WAQ732" s="57"/>
      <c r="WAR732" s="57"/>
      <c r="WAS732" s="57"/>
      <c r="WAT732" s="57"/>
      <c r="WAU732" s="57"/>
      <c r="WAV732" s="57"/>
      <c r="WAW732" s="57"/>
      <c r="WAX732" s="57"/>
      <c r="WAY732" s="57"/>
      <c r="WAZ732" s="57"/>
      <c r="WBA732" s="57"/>
      <c r="WBB732" s="57"/>
      <c r="WBC732" s="57"/>
      <c r="WBD732" s="57"/>
      <c r="WBE732" s="57"/>
      <c r="WBF732" s="57"/>
      <c r="WBG732" s="57"/>
      <c r="WBH732" s="57"/>
      <c r="WBI732" s="57"/>
      <c r="WBJ732" s="57"/>
      <c r="WBK732" s="57"/>
      <c r="WBL732" s="57"/>
      <c r="WBM732" s="57"/>
      <c r="WBN732" s="57"/>
      <c r="WBO732" s="57"/>
      <c r="WBP732" s="57"/>
      <c r="WBQ732" s="57"/>
      <c r="WBR732" s="57"/>
      <c r="WBS732" s="57"/>
      <c r="WBT732" s="57"/>
      <c r="WBU732" s="57"/>
      <c r="WBV732" s="57"/>
      <c r="WBW732" s="57"/>
      <c r="WBX732" s="57"/>
      <c r="WBY732" s="57"/>
      <c r="WBZ732" s="57"/>
      <c r="WCA732" s="57"/>
      <c r="WCB732" s="57"/>
      <c r="WCC732" s="57"/>
      <c r="WCD732" s="57"/>
      <c r="WCE732" s="57"/>
      <c r="WCF732" s="57"/>
      <c r="WCG732" s="57"/>
      <c r="WCH732" s="57"/>
      <c r="WCI732" s="57"/>
      <c r="WCJ732" s="57"/>
      <c r="WCK732" s="57"/>
      <c r="WCL732" s="57"/>
      <c r="WCM732" s="57"/>
      <c r="WCN732" s="57"/>
      <c r="WCO732" s="57"/>
      <c r="WCP732" s="57"/>
      <c r="WCQ732" s="57"/>
      <c r="WCR732" s="57"/>
      <c r="WCS732" s="57"/>
      <c r="WCT732" s="57"/>
      <c r="WCU732" s="57"/>
      <c r="WCV732" s="57"/>
      <c r="WCW732" s="57"/>
      <c r="WCX732" s="57"/>
      <c r="WCY732" s="57"/>
      <c r="WCZ732" s="57"/>
      <c r="WDA732" s="57"/>
      <c r="WDB732" s="57"/>
      <c r="WDC732" s="57"/>
      <c r="WDD732" s="57"/>
      <c r="WDE732" s="57"/>
      <c r="WDF732" s="57"/>
      <c r="WDG732" s="57"/>
      <c r="WDH732" s="57"/>
      <c r="WDI732" s="57"/>
      <c r="WDJ732" s="57"/>
      <c r="WDK732" s="57"/>
      <c r="WDL732" s="57"/>
      <c r="WDM732" s="57"/>
      <c r="WDN732" s="57"/>
      <c r="WDO732" s="57"/>
      <c r="WDP732" s="57"/>
      <c r="WDQ732" s="57"/>
      <c r="WDR732" s="57"/>
      <c r="WDS732" s="57"/>
      <c r="WDT732" s="57"/>
      <c r="WDU732" s="57"/>
      <c r="WDV732" s="57"/>
      <c r="WDW732" s="57"/>
      <c r="WDX732" s="57"/>
      <c r="WDY732" s="57"/>
      <c r="WDZ732" s="57"/>
      <c r="WEA732" s="57"/>
      <c r="WEB732" s="57"/>
      <c r="WEC732" s="57"/>
      <c r="WED732" s="57"/>
      <c r="WEE732" s="57"/>
      <c r="WEF732" s="57"/>
      <c r="WEG732" s="57"/>
      <c r="WEH732" s="57"/>
      <c r="WEI732" s="57"/>
      <c r="WEJ732" s="57"/>
      <c r="WEK732" s="57"/>
      <c r="WEL732" s="57"/>
      <c r="WEM732" s="57"/>
      <c r="WEN732" s="57"/>
      <c r="WEO732" s="57"/>
      <c r="WEP732" s="57"/>
      <c r="WEQ732" s="57"/>
      <c r="WER732" s="57"/>
      <c r="WES732" s="57"/>
      <c r="WET732" s="57"/>
      <c r="WEU732" s="57"/>
      <c r="WEV732" s="57"/>
      <c r="WEW732" s="57"/>
      <c r="WEX732" s="57"/>
      <c r="WEY732" s="57"/>
      <c r="WEZ732" s="57"/>
      <c r="WFA732" s="57"/>
      <c r="WFB732" s="57"/>
      <c r="WFC732" s="57"/>
      <c r="WFD732" s="57"/>
      <c r="WFE732" s="57"/>
      <c r="WFF732" s="57"/>
      <c r="WFG732" s="57"/>
      <c r="WFH732" s="57"/>
      <c r="WFI732" s="57"/>
      <c r="WFJ732" s="57"/>
      <c r="WFK732" s="57"/>
      <c r="WFL732" s="57"/>
      <c r="WFM732" s="57"/>
      <c r="WFN732" s="57"/>
      <c r="WFO732" s="57"/>
      <c r="WFP732" s="57"/>
      <c r="WFQ732" s="57"/>
      <c r="WFR732" s="57"/>
      <c r="WFS732" s="57"/>
      <c r="WFT732" s="57"/>
      <c r="WFU732" s="57"/>
      <c r="WFV732" s="57"/>
      <c r="WFW732" s="57"/>
      <c r="WFX732" s="57"/>
      <c r="WFY732" s="57"/>
      <c r="WFZ732" s="57"/>
      <c r="WGA732" s="57"/>
      <c r="WGB732" s="57"/>
      <c r="WGC732" s="57"/>
      <c r="WGD732" s="57"/>
      <c r="WGE732" s="57"/>
      <c r="WGF732" s="57"/>
      <c r="WGG732" s="57"/>
      <c r="WGH732" s="57"/>
      <c r="WGI732" s="57"/>
      <c r="WGJ732" s="57"/>
      <c r="WGK732" s="57"/>
      <c r="WGL732" s="57"/>
      <c r="WGM732" s="57"/>
      <c r="WGN732" s="57"/>
      <c r="WGO732" s="57"/>
      <c r="WGP732" s="57"/>
      <c r="WGQ732" s="57"/>
      <c r="WGR732" s="57"/>
      <c r="WGS732" s="57"/>
      <c r="WGT732" s="57"/>
      <c r="WGU732" s="57"/>
      <c r="WGV732" s="57"/>
      <c r="WGW732" s="57"/>
      <c r="WGX732" s="57"/>
      <c r="WGY732" s="57"/>
      <c r="WGZ732" s="57"/>
      <c r="WHA732" s="57"/>
      <c r="WHB732" s="57"/>
      <c r="WHC732" s="57"/>
      <c r="WHD732" s="57"/>
      <c r="WHE732" s="57"/>
      <c r="WHF732" s="57"/>
      <c r="WHG732" s="57"/>
      <c r="WHH732" s="57"/>
      <c r="WHI732" s="57"/>
      <c r="WHJ732" s="57"/>
      <c r="WHK732" s="57"/>
      <c r="WHL732" s="57"/>
      <c r="WHM732" s="57"/>
      <c r="WHN732" s="57"/>
      <c r="WHO732" s="57"/>
      <c r="WHP732" s="57"/>
      <c r="WHQ732" s="57"/>
      <c r="WHR732" s="57"/>
      <c r="WHS732" s="57"/>
      <c r="WHT732" s="57"/>
      <c r="WHU732" s="57"/>
      <c r="WHV732" s="57"/>
      <c r="WHW732" s="57"/>
      <c r="WHX732" s="57"/>
      <c r="WHY732" s="57"/>
      <c r="WHZ732" s="57"/>
      <c r="WIA732" s="57"/>
      <c r="WIB732" s="57"/>
      <c r="WIC732" s="57"/>
      <c r="WID732" s="57"/>
      <c r="WIE732" s="57"/>
      <c r="WIF732" s="57"/>
      <c r="WIG732" s="57"/>
      <c r="WIH732" s="57"/>
      <c r="WII732" s="57"/>
      <c r="WIJ732" s="57"/>
      <c r="WIK732" s="57"/>
      <c r="WIL732" s="57"/>
      <c r="WIM732" s="57"/>
      <c r="WIN732" s="57"/>
      <c r="WIO732" s="57"/>
      <c r="WIP732" s="57"/>
      <c r="WIQ732" s="57"/>
      <c r="WIR732" s="57"/>
      <c r="WIS732" s="57"/>
      <c r="WIT732" s="57"/>
      <c r="WIU732" s="57"/>
      <c r="WIV732" s="57"/>
      <c r="WIW732" s="57"/>
      <c r="WIX732" s="57"/>
      <c r="WIY732" s="57"/>
      <c r="WIZ732" s="57"/>
      <c r="WJA732" s="57"/>
      <c r="WJB732" s="57"/>
      <c r="WJC732" s="57"/>
      <c r="WJD732" s="57"/>
      <c r="WJE732" s="57"/>
      <c r="WJF732" s="57"/>
      <c r="WJG732" s="57"/>
      <c r="WJH732" s="57"/>
      <c r="WJI732" s="57"/>
      <c r="WJJ732" s="57"/>
      <c r="WJK732" s="57"/>
      <c r="WJL732" s="57"/>
      <c r="WJM732" s="57"/>
      <c r="WJN732" s="57"/>
      <c r="WJO732" s="57"/>
      <c r="WJP732" s="57"/>
      <c r="WJQ732" s="57"/>
      <c r="WJR732" s="57"/>
      <c r="WJS732" s="57"/>
      <c r="WJT732" s="57"/>
      <c r="WJU732" s="57"/>
      <c r="WJV732" s="57"/>
      <c r="WJW732" s="57"/>
      <c r="WJX732" s="57"/>
      <c r="WJY732" s="57"/>
      <c r="WJZ732" s="57"/>
      <c r="WKA732" s="57"/>
      <c r="WKB732" s="57"/>
      <c r="WKC732" s="57"/>
      <c r="WKD732" s="57"/>
      <c r="WKE732" s="57"/>
      <c r="WKF732" s="57"/>
      <c r="WKG732" s="57"/>
      <c r="WKH732" s="57"/>
      <c r="WKI732" s="57"/>
      <c r="WKJ732" s="57"/>
      <c r="WKK732" s="57"/>
      <c r="WKL732" s="57"/>
      <c r="WKM732" s="57"/>
      <c r="WKN732" s="57"/>
      <c r="WKO732" s="57"/>
      <c r="WKP732" s="57"/>
      <c r="WKQ732" s="57"/>
      <c r="WKR732" s="57"/>
      <c r="WKS732" s="57"/>
      <c r="WKT732" s="57"/>
      <c r="WKU732" s="57"/>
      <c r="WKV732" s="57"/>
      <c r="WKW732" s="57"/>
      <c r="WKX732" s="57"/>
      <c r="WKY732" s="57"/>
      <c r="WKZ732" s="57"/>
      <c r="WLA732" s="57"/>
      <c r="WLB732" s="57"/>
      <c r="WLC732" s="57"/>
      <c r="WLD732" s="57"/>
      <c r="WLE732" s="57"/>
      <c r="WLF732" s="57"/>
      <c r="WLG732" s="57"/>
      <c r="WLH732" s="57"/>
      <c r="WLI732" s="57"/>
      <c r="WLJ732" s="57"/>
      <c r="WLK732" s="57"/>
      <c r="WLL732" s="57"/>
      <c r="WLM732" s="57"/>
      <c r="WLN732" s="57"/>
      <c r="WLO732" s="57"/>
      <c r="WLP732" s="57"/>
      <c r="WLQ732" s="57"/>
      <c r="WLR732" s="57"/>
      <c r="WLS732" s="57"/>
      <c r="WLT732" s="57"/>
      <c r="WLU732" s="57"/>
      <c r="WLV732" s="57"/>
      <c r="WLW732" s="57"/>
      <c r="WLX732" s="57"/>
      <c r="WLY732" s="57"/>
      <c r="WLZ732" s="57"/>
      <c r="WMA732" s="57"/>
      <c r="WMB732" s="57"/>
      <c r="WMC732" s="57"/>
      <c r="WMD732" s="57"/>
      <c r="WME732" s="57"/>
      <c r="WMF732" s="57"/>
      <c r="WMG732" s="57"/>
      <c r="WMH732" s="57"/>
      <c r="WMI732" s="57"/>
      <c r="WMJ732" s="57"/>
      <c r="WMK732" s="57"/>
      <c r="WML732" s="57"/>
      <c r="WMM732" s="57"/>
      <c r="WMN732" s="57"/>
      <c r="WMO732" s="57"/>
      <c r="WMP732" s="57"/>
      <c r="WMQ732" s="57"/>
      <c r="WMR732" s="57"/>
      <c r="WMS732" s="57"/>
      <c r="WMT732" s="57"/>
      <c r="WMU732" s="57"/>
      <c r="WMV732" s="57"/>
      <c r="WMW732" s="57"/>
      <c r="WMX732" s="57"/>
      <c r="WMY732" s="57"/>
      <c r="WMZ732" s="57"/>
      <c r="WNA732" s="57"/>
      <c r="WNB732" s="57"/>
      <c r="WNC732" s="57"/>
      <c r="WND732" s="57"/>
      <c r="WNE732" s="57"/>
      <c r="WNF732" s="57"/>
      <c r="WNG732" s="57"/>
      <c r="WNH732" s="57"/>
      <c r="WNI732" s="57"/>
      <c r="WNJ732" s="57"/>
      <c r="WNK732" s="57"/>
      <c r="WNL732" s="57"/>
      <c r="WNM732" s="57"/>
      <c r="WNN732" s="57"/>
      <c r="WNO732" s="57"/>
      <c r="WNP732" s="57"/>
      <c r="WNQ732" s="57"/>
      <c r="WNR732" s="57"/>
      <c r="WNS732" s="57"/>
      <c r="WNT732" s="57"/>
      <c r="WNU732" s="57"/>
      <c r="WNV732" s="57"/>
      <c r="WNW732" s="57"/>
      <c r="WNX732" s="57"/>
      <c r="WNY732" s="57"/>
      <c r="WNZ732" s="57"/>
      <c r="WOA732" s="57"/>
      <c r="WOB732" s="57"/>
      <c r="WOC732" s="57"/>
      <c r="WOD732" s="57"/>
      <c r="WOE732" s="57"/>
      <c r="WOF732" s="57"/>
      <c r="WOG732" s="57"/>
      <c r="WOH732" s="57"/>
      <c r="WOI732" s="57"/>
      <c r="WOJ732" s="57"/>
      <c r="WOK732" s="57"/>
      <c r="WOL732" s="57"/>
      <c r="WOM732" s="57"/>
      <c r="WON732" s="57"/>
      <c r="WOO732" s="57"/>
      <c r="WOP732" s="57"/>
      <c r="WOQ732" s="57"/>
      <c r="WOR732" s="57"/>
      <c r="WOS732" s="57"/>
      <c r="WOT732" s="57"/>
      <c r="WOU732" s="57"/>
      <c r="WOV732" s="57"/>
      <c r="WOW732" s="57"/>
      <c r="WOX732" s="57"/>
      <c r="WOY732" s="57"/>
      <c r="WOZ732" s="57"/>
      <c r="WPA732" s="57"/>
      <c r="WPB732" s="57"/>
      <c r="WPC732" s="57"/>
      <c r="WPD732" s="57"/>
      <c r="WPE732" s="57"/>
      <c r="WPF732" s="57"/>
      <c r="WPG732" s="57"/>
      <c r="WPH732" s="57"/>
      <c r="WPI732" s="57"/>
      <c r="WPJ732" s="57"/>
      <c r="WPK732" s="57"/>
      <c r="WPL732" s="57"/>
      <c r="WPM732" s="57"/>
      <c r="WPN732" s="57"/>
      <c r="WPO732" s="57"/>
      <c r="WPP732" s="57"/>
      <c r="WPQ732" s="57"/>
      <c r="WPR732" s="57"/>
      <c r="WPS732" s="57"/>
      <c r="WPT732" s="57"/>
      <c r="WPU732" s="57"/>
      <c r="WPV732" s="57"/>
      <c r="WPW732" s="57"/>
      <c r="WPX732" s="57"/>
      <c r="WPY732" s="57"/>
      <c r="WPZ732" s="57"/>
      <c r="WQA732" s="57"/>
      <c r="WQB732" s="57"/>
      <c r="WQC732" s="57"/>
      <c r="WQD732" s="57"/>
      <c r="WQE732" s="57"/>
      <c r="WQF732" s="57"/>
      <c r="WQG732" s="57"/>
      <c r="WQH732" s="57"/>
      <c r="WQI732" s="57"/>
      <c r="WQJ732" s="57"/>
      <c r="WQK732" s="57"/>
      <c r="WQL732" s="57"/>
      <c r="WQM732" s="57"/>
      <c r="WQN732" s="57"/>
      <c r="WQO732" s="57"/>
      <c r="WQP732" s="57"/>
      <c r="WQQ732" s="57"/>
      <c r="WQR732" s="57"/>
      <c r="WQS732" s="57"/>
      <c r="WQT732" s="57"/>
      <c r="WQU732" s="57"/>
      <c r="WQV732" s="57"/>
      <c r="WQW732" s="57"/>
      <c r="WQX732" s="57"/>
      <c r="WQY732" s="57"/>
      <c r="WQZ732" s="57"/>
      <c r="WRA732" s="57"/>
      <c r="WRB732" s="57"/>
      <c r="WRC732" s="57"/>
      <c r="WRD732" s="57"/>
      <c r="WRE732" s="57"/>
      <c r="WRF732" s="57"/>
      <c r="WRG732" s="57"/>
      <c r="WRH732" s="57"/>
      <c r="WRI732" s="57"/>
      <c r="WRJ732" s="57"/>
      <c r="WRK732" s="57"/>
      <c r="WRL732" s="57"/>
      <c r="WRM732" s="57"/>
      <c r="WRN732" s="57"/>
      <c r="WRO732" s="57"/>
      <c r="WRP732" s="57"/>
      <c r="WRQ732" s="57"/>
      <c r="WRR732" s="57"/>
      <c r="WRS732" s="57"/>
      <c r="WRT732" s="57"/>
      <c r="WRU732" s="57"/>
      <c r="WRV732" s="57"/>
      <c r="WRW732" s="57"/>
      <c r="WRX732" s="57"/>
      <c r="WRY732" s="57"/>
      <c r="WRZ732" s="57"/>
      <c r="WSA732" s="57"/>
      <c r="WSB732" s="57"/>
      <c r="WSC732" s="57"/>
      <c r="WSD732" s="57"/>
      <c r="WSE732" s="57"/>
      <c r="WSF732" s="57"/>
      <c r="WSG732" s="57"/>
      <c r="WSH732" s="57"/>
      <c r="WSI732" s="57"/>
      <c r="WSJ732" s="57"/>
      <c r="WSK732" s="57"/>
      <c r="WSL732" s="57"/>
      <c r="WSM732" s="57"/>
      <c r="WSN732" s="57"/>
      <c r="WSO732" s="57"/>
      <c r="WSP732" s="57"/>
      <c r="WSQ732" s="57"/>
      <c r="WSR732" s="57"/>
      <c r="WSS732" s="57"/>
      <c r="WST732" s="57"/>
      <c r="WSU732" s="57"/>
      <c r="WSV732" s="57"/>
      <c r="WSW732" s="57"/>
      <c r="WSX732" s="57"/>
      <c r="WSY732" s="57"/>
      <c r="WSZ732" s="57"/>
      <c r="WTA732" s="57"/>
      <c r="WTB732" s="57"/>
      <c r="WTC732" s="57"/>
      <c r="WTD732" s="57"/>
      <c r="WTE732" s="57"/>
      <c r="WTF732" s="57"/>
      <c r="WTG732" s="57"/>
      <c r="WTH732" s="57"/>
      <c r="WTI732" s="57"/>
      <c r="WTJ732" s="57"/>
      <c r="WTK732" s="57"/>
      <c r="WTL732" s="57"/>
      <c r="WTM732" s="57"/>
      <c r="WTN732" s="57"/>
      <c r="WTO732" s="57"/>
      <c r="WTP732" s="57"/>
      <c r="WTQ732" s="57"/>
      <c r="WTR732" s="57"/>
      <c r="WTS732" s="57"/>
      <c r="WTT732" s="57"/>
      <c r="WTU732" s="57"/>
      <c r="WTV732" s="57"/>
      <c r="WTW732" s="57"/>
      <c r="WTX732" s="57"/>
      <c r="WTY732" s="57"/>
      <c r="WTZ732" s="57"/>
      <c r="WUA732" s="57"/>
      <c r="WUB732" s="57"/>
      <c r="WUC732" s="57"/>
      <c r="WUD732" s="57"/>
      <c r="WUE732" s="57"/>
      <c r="WUF732" s="57"/>
      <c r="WUG732" s="57"/>
      <c r="WUH732" s="57"/>
      <c r="WUI732" s="57"/>
      <c r="WUJ732" s="57"/>
      <c r="WUK732" s="57"/>
      <c r="WUL732" s="57"/>
      <c r="WUM732" s="57"/>
      <c r="WUN732" s="57"/>
      <c r="WUO732" s="57"/>
      <c r="WUP732" s="57"/>
      <c r="WUQ732" s="57"/>
      <c r="WUR732" s="57"/>
      <c r="WUS732" s="57"/>
      <c r="WUT732" s="57"/>
      <c r="WUU732" s="57"/>
      <c r="WUV732" s="57"/>
      <c r="WUW732" s="57"/>
      <c r="WUX732" s="57"/>
      <c r="WUY732" s="57"/>
      <c r="WUZ732" s="57"/>
      <c r="WVA732" s="57"/>
      <c r="WVB732" s="57"/>
      <c r="WVC732" s="57"/>
      <c r="WVD732" s="57"/>
      <c r="WVE732" s="57"/>
      <c r="WVF732" s="57"/>
      <c r="WVG732" s="57"/>
      <c r="WVH732" s="57"/>
      <c r="WVI732" s="57"/>
      <c r="WVJ732" s="57"/>
      <c r="WVK732" s="57"/>
      <c r="WVL732" s="57"/>
      <c r="WVM732" s="57"/>
      <c r="WVN732" s="57"/>
      <c r="WVO732" s="57"/>
      <c r="WVP732" s="57"/>
      <c r="WVQ732" s="57"/>
      <c r="WVR732" s="57"/>
      <c r="WVS732" s="57"/>
      <c r="WVT732" s="57"/>
      <c r="WVU732" s="57"/>
      <c r="WVV732" s="57"/>
      <c r="WVW732" s="57"/>
      <c r="WVX732" s="57"/>
      <c r="WVY732" s="57"/>
      <c r="WVZ732" s="57"/>
      <c r="WWA732" s="57"/>
      <c r="WWB732" s="57"/>
      <c r="WWC732" s="57"/>
      <c r="WWD732" s="57"/>
      <c r="WWE732" s="57"/>
      <c r="WWF732" s="57"/>
      <c r="WWG732" s="57"/>
      <c r="WWH732" s="57"/>
      <c r="WWI732" s="57"/>
      <c r="WWJ732" s="57"/>
      <c r="WWK732" s="57"/>
      <c r="WWL732" s="57"/>
      <c r="WWM732" s="57"/>
      <c r="WWN732" s="57"/>
      <c r="WWO732" s="57"/>
      <c r="WWP732" s="57"/>
      <c r="WWQ732" s="57"/>
      <c r="WWR732" s="57"/>
      <c r="WWS732" s="57"/>
      <c r="WWT732" s="57"/>
      <c r="WWU732" s="57"/>
      <c r="WWV732" s="57"/>
      <c r="WWW732" s="57"/>
      <c r="WWX732" s="57"/>
      <c r="WWY732" s="57"/>
      <c r="WWZ732" s="57"/>
      <c r="WXA732" s="57"/>
      <c r="WXB732" s="57"/>
      <c r="WXC732" s="57"/>
      <c r="WXD732" s="57"/>
      <c r="WXE732" s="57"/>
      <c r="WXF732" s="57"/>
      <c r="WXG732" s="57"/>
      <c r="WXH732" s="57"/>
      <c r="WXI732" s="57"/>
      <c r="WXJ732" s="57"/>
      <c r="WXK732" s="57"/>
      <c r="WXL732" s="57"/>
      <c r="WXM732" s="57"/>
      <c r="WXN732" s="57"/>
      <c r="WXO732" s="57"/>
      <c r="WXP732" s="57"/>
      <c r="WXQ732" s="57"/>
      <c r="WXR732" s="57"/>
      <c r="WXS732" s="57"/>
      <c r="WXT732" s="57"/>
      <c r="WXU732" s="57"/>
      <c r="WXV732" s="57"/>
      <c r="WXW732" s="57"/>
      <c r="WXX732" s="57"/>
      <c r="WXY732" s="57"/>
      <c r="WXZ732" s="57"/>
      <c r="WYA732" s="57"/>
      <c r="WYB732" s="57"/>
      <c r="WYC732" s="57"/>
      <c r="WYD732" s="57"/>
      <c r="WYE732" s="57"/>
      <c r="WYF732" s="57"/>
      <c r="WYG732" s="57"/>
      <c r="WYH732" s="57"/>
      <c r="WYI732" s="57"/>
      <c r="WYJ732" s="57"/>
      <c r="WYK732" s="57"/>
      <c r="WYL732" s="57"/>
      <c r="WYM732" s="57"/>
      <c r="WYN732" s="57"/>
      <c r="WYO732" s="57"/>
      <c r="WYP732" s="57"/>
      <c r="WYQ732" s="57"/>
      <c r="WYR732" s="57"/>
      <c r="WYS732" s="57"/>
      <c r="WYT732" s="57"/>
      <c r="WYU732" s="57"/>
      <c r="WYV732" s="57"/>
      <c r="WYW732" s="57"/>
      <c r="WYX732" s="57"/>
      <c r="WYY732" s="57"/>
      <c r="WYZ732" s="57"/>
      <c r="WZA732" s="57"/>
      <c r="WZB732" s="57"/>
      <c r="WZC732" s="57"/>
      <c r="WZD732" s="57"/>
      <c r="WZE732" s="57"/>
      <c r="WZF732" s="57"/>
      <c r="WZG732" s="57"/>
      <c r="WZH732" s="57"/>
      <c r="WZI732" s="57"/>
      <c r="WZJ732" s="57"/>
      <c r="WZK732" s="57"/>
      <c r="WZL732" s="57"/>
      <c r="WZM732" s="57"/>
      <c r="WZN732" s="57"/>
      <c r="WZO732" s="57"/>
      <c r="WZP732" s="57"/>
      <c r="WZQ732" s="57"/>
      <c r="WZR732" s="57"/>
      <c r="WZS732" s="57"/>
      <c r="WZT732" s="57"/>
      <c r="WZU732" s="57"/>
      <c r="WZV732" s="57"/>
      <c r="WZW732" s="57"/>
      <c r="WZX732" s="57"/>
      <c r="WZY732" s="57"/>
      <c r="WZZ732" s="57"/>
      <c r="XAA732" s="57"/>
      <c r="XAB732" s="57"/>
      <c r="XAC732" s="57"/>
      <c r="XAD732" s="57"/>
      <c r="XAE732" s="57"/>
      <c r="XAF732" s="57"/>
      <c r="XAG732" s="57"/>
      <c r="XAH732" s="57"/>
      <c r="XAI732" s="57"/>
      <c r="XAJ732" s="57"/>
      <c r="XAK732" s="57"/>
      <c r="XAL732" s="57"/>
      <c r="XAM732" s="57"/>
      <c r="XAN732" s="57"/>
      <c r="XAO732" s="57"/>
      <c r="XAP732" s="57"/>
      <c r="XAQ732" s="57"/>
      <c r="XAR732" s="57"/>
      <c r="XAS732" s="57"/>
      <c r="XAT732" s="57"/>
      <c r="XAU732" s="57"/>
      <c r="XAV732" s="57"/>
      <c r="XAW732" s="57"/>
      <c r="XAX732" s="57"/>
      <c r="XAY732" s="57"/>
      <c r="XAZ732" s="57"/>
      <c r="XBA732" s="57"/>
      <c r="XBB732" s="57"/>
      <c r="XBC732" s="57"/>
      <c r="XBD732" s="57"/>
      <c r="XBE732" s="57"/>
      <c r="XBF732" s="57"/>
      <c r="XBG732" s="57"/>
      <c r="XBH732" s="57"/>
      <c r="XBI732" s="57"/>
      <c r="XBJ732" s="57"/>
      <c r="XBK732" s="57"/>
      <c r="XBL732" s="57"/>
      <c r="XBM732" s="57"/>
      <c r="XBN732" s="57"/>
      <c r="XBO732" s="57"/>
      <c r="XBP732" s="57"/>
      <c r="XBQ732" s="57"/>
      <c r="XBR732" s="57"/>
      <c r="XBS732" s="57"/>
      <c r="XBT732" s="57"/>
      <c r="XBU732" s="57"/>
      <c r="XBV732" s="57"/>
      <c r="XBW732" s="57"/>
      <c r="XBX732" s="57"/>
      <c r="XBY732" s="57"/>
      <c r="XBZ732" s="57"/>
      <c r="XCA732" s="57"/>
      <c r="XCB732" s="57"/>
      <c r="XCC732" s="57"/>
      <c r="XCD732" s="57"/>
      <c r="XCE732" s="57"/>
      <c r="XCF732" s="57"/>
      <c r="XCG732" s="57"/>
      <c r="XCH732" s="57"/>
      <c r="XCI732" s="57"/>
      <c r="XCJ732" s="57"/>
      <c r="XCK732" s="57"/>
      <c r="XCL732" s="57"/>
      <c r="XCM732" s="57"/>
      <c r="XCN732" s="57"/>
      <c r="XCO732" s="57"/>
      <c r="XCP732" s="57"/>
      <c r="XCQ732" s="57"/>
      <c r="XCR732" s="57"/>
      <c r="XCS732" s="57"/>
      <c r="XCT732" s="57"/>
      <c r="XCU732" s="57"/>
      <c r="XCV732" s="57"/>
      <c r="XCW732" s="57"/>
      <c r="XCX732" s="57"/>
      <c r="XCY732" s="57"/>
      <c r="XCZ732" s="57"/>
      <c r="XDA732" s="57"/>
      <c r="XDB732" s="57"/>
      <c r="XDC732" s="57"/>
      <c r="XDD732" s="57"/>
      <c r="XDE732" s="57"/>
      <c r="XDF732" s="57"/>
      <c r="XDG732" s="57"/>
      <c r="XDH732" s="57"/>
      <c r="XDI732" s="57"/>
    </row>
    <row r="733" s="3" customFormat="1" ht="24" customHeight="1" spans="1:16337">
      <c r="A733" s="25">
        <v>728</v>
      </c>
      <c r="B733" s="25" t="s">
        <v>2292</v>
      </c>
      <c r="C733" s="26" t="s">
        <v>2452</v>
      </c>
      <c r="D733" s="25" t="s">
        <v>72</v>
      </c>
      <c r="E733" s="25" t="s">
        <v>727</v>
      </c>
      <c r="F733" s="25" t="s">
        <v>2453</v>
      </c>
      <c r="G733" s="25" t="s">
        <v>89</v>
      </c>
      <c r="H733" s="25" t="s">
        <v>2415</v>
      </c>
      <c r="I733" s="25">
        <v>3</v>
      </c>
      <c r="J733" s="25" t="s">
        <v>60</v>
      </c>
      <c r="K733" s="25" t="s">
        <v>35</v>
      </c>
      <c r="L733" s="30">
        <f t="shared" si="62"/>
        <v>6646</v>
      </c>
      <c r="M733" s="25">
        <v>1700</v>
      </c>
      <c r="N733" s="25">
        <v>1000</v>
      </c>
      <c r="O733" s="25">
        <v>30</v>
      </c>
      <c r="P733" s="25">
        <v>156</v>
      </c>
      <c r="Q733" s="25">
        <v>400</v>
      </c>
      <c r="R733" s="25">
        <v>3360</v>
      </c>
      <c r="S733" s="25">
        <v>0</v>
      </c>
      <c r="T733" s="25">
        <v>0</v>
      </c>
      <c r="U733" s="25">
        <v>0</v>
      </c>
      <c r="V733" s="25">
        <v>0</v>
      </c>
      <c r="W733" s="25">
        <v>0</v>
      </c>
      <c r="X733" s="25">
        <v>0</v>
      </c>
      <c r="Y733" s="30">
        <f t="shared" si="63"/>
        <v>4200</v>
      </c>
      <c r="Z733" s="25">
        <v>2500</v>
      </c>
      <c r="AA733" s="30">
        <f t="shared" si="59"/>
        <v>1700</v>
      </c>
      <c r="AB733" s="31">
        <f t="shared" si="61"/>
        <v>5446</v>
      </c>
      <c r="AC733" s="25">
        <v>0</v>
      </c>
      <c r="AD733" s="25">
        <v>3000</v>
      </c>
      <c r="AE733" s="30">
        <f t="shared" si="60"/>
        <v>2446</v>
      </c>
      <c r="AF733" s="57"/>
      <c r="AG733" s="57"/>
      <c r="AH733" s="57"/>
      <c r="AI733" s="57"/>
      <c r="AJ733" s="57"/>
      <c r="AK733" s="57"/>
      <c r="AL733" s="57"/>
      <c r="AM733" s="57"/>
      <c r="AN733" s="57"/>
      <c r="AO733" s="57"/>
      <c r="AP733" s="57"/>
      <c r="AQ733" s="57"/>
      <c r="AR733" s="57"/>
      <c r="AS733" s="57"/>
      <c r="AT733" s="57"/>
      <c r="AU733" s="57"/>
      <c r="AV733" s="57"/>
      <c r="AW733" s="57"/>
      <c r="AX733" s="57"/>
      <c r="AY733" s="57"/>
      <c r="AZ733" s="57"/>
      <c r="BA733" s="57"/>
      <c r="BB733" s="57"/>
      <c r="BC733" s="57"/>
      <c r="BD733" s="57"/>
      <c r="BE733" s="57"/>
      <c r="BF733" s="57"/>
      <c r="BG733" s="57"/>
      <c r="BH733" s="57"/>
      <c r="BI733" s="57"/>
      <c r="BJ733" s="57"/>
      <c r="BK733" s="57"/>
      <c r="BL733" s="57"/>
      <c r="BM733" s="57"/>
      <c r="BN733" s="57"/>
      <c r="BO733" s="57"/>
      <c r="BP733" s="57"/>
      <c r="BQ733" s="57"/>
      <c r="BR733" s="57"/>
      <c r="BS733" s="57"/>
      <c r="BT733" s="57"/>
      <c r="BU733" s="57"/>
      <c r="BV733" s="57"/>
      <c r="BW733" s="57"/>
      <c r="BX733" s="57"/>
      <c r="BY733" s="57"/>
      <c r="BZ733" s="57"/>
      <c r="CA733" s="57"/>
      <c r="CB733" s="57"/>
      <c r="CC733" s="57"/>
      <c r="CD733" s="57"/>
      <c r="CE733" s="57"/>
      <c r="CF733" s="57"/>
      <c r="CG733" s="57"/>
      <c r="CH733" s="57"/>
      <c r="CI733" s="57"/>
      <c r="CJ733" s="57"/>
      <c r="CK733" s="57"/>
      <c r="CL733" s="57"/>
      <c r="CM733" s="57"/>
      <c r="CN733" s="57"/>
      <c r="CO733" s="57"/>
      <c r="CP733" s="57"/>
      <c r="CQ733" s="57"/>
      <c r="CR733" s="57"/>
      <c r="CS733" s="57"/>
      <c r="CT733" s="57"/>
      <c r="CU733" s="57"/>
      <c r="CV733" s="57"/>
      <c r="CW733" s="57"/>
      <c r="CX733" s="57"/>
      <c r="CY733" s="57"/>
      <c r="CZ733" s="57"/>
      <c r="DA733" s="57"/>
      <c r="DB733" s="57"/>
      <c r="DC733" s="57"/>
      <c r="DD733" s="57"/>
      <c r="DE733" s="57"/>
      <c r="DF733" s="57"/>
      <c r="DG733" s="57"/>
      <c r="DH733" s="57"/>
      <c r="DI733" s="57"/>
      <c r="DJ733" s="57"/>
      <c r="DK733" s="57"/>
      <c r="DL733" s="57"/>
      <c r="DM733" s="57"/>
      <c r="DN733" s="57"/>
      <c r="DO733" s="57"/>
      <c r="DP733" s="57"/>
      <c r="DQ733" s="57"/>
      <c r="DR733" s="57"/>
      <c r="DS733" s="57"/>
      <c r="DT733" s="57"/>
      <c r="DU733" s="57"/>
      <c r="DV733" s="57"/>
      <c r="DW733" s="57"/>
      <c r="DX733" s="57"/>
      <c r="DY733" s="57"/>
      <c r="DZ733" s="57"/>
      <c r="EA733" s="57"/>
      <c r="EB733" s="57"/>
      <c r="EC733" s="57"/>
      <c r="ED733" s="57"/>
      <c r="EE733" s="57"/>
      <c r="EF733" s="57"/>
      <c r="EG733" s="57"/>
      <c r="EH733" s="57"/>
      <c r="EI733" s="57"/>
      <c r="EJ733" s="57"/>
      <c r="EK733" s="57"/>
      <c r="EL733" s="57"/>
      <c r="EM733" s="57"/>
      <c r="EN733" s="57"/>
      <c r="EO733" s="57"/>
      <c r="EP733" s="57"/>
      <c r="EQ733" s="57"/>
      <c r="ER733" s="57"/>
      <c r="ES733" s="57"/>
      <c r="ET733" s="57"/>
      <c r="EU733" s="57"/>
      <c r="EV733" s="57"/>
      <c r="EW733" s="57"/>
      <c r="EX733" s="57"/>
      <c r="EY733" s="57"/>
      <c r="EZ733" s="57"/>
      <c r="FA733" s="57"/>
      <c r="FB733" s="57"/>
      <c r="FC733" s="57"/>
      <c r="FD733" s="57"/>
      <c r="FE733" s="57"/>
      <c r="FF733" s="57"/>
      <c r="FG733" s="57"/>
      <c r="FH733" s="57"/>
      <c r="FI733" s="57"/>
      <c r="FJ733" s="57"/>
      <c r="FK733" s="57"/>
      <c r="FL733" s="57"/>
      <c r="FM733" s="57"/>
      <c r="FN733" s="57"/>
      <c r="FO733" s="57"/>
      <c r="FP733" s="57"/>
      <c r="FQ733" s="57"/>
      <c r="FR733" s="57"/>
      <c r="FS733" s="57"/>
      <c r="FT733" s="57"/>
      <c r="FU733" s="57"/>
      <c r="FV733" s="57"/>
      <c r="FW733" s="57"/>
      <c r="FX733" s="57"/>
      <c r="FY733" s="57"/>
      <c r="FZ733" s="57"/>
      <c r="GA733" s="57"/>
      <c r="GB733" s="57"/>
      <c r="GC733" s="57"/>
      <c r="GD733" s="57"/>
      <c r="GE733" s="57"/>
      <c r="GF733" s="57"/>
      <c r="GG733" s="57"/>
      <c r="GH733" s="57"/>
      <c r="GI733" s="57"/>
      <c r="GJ733" s="57"/>
      <c r="GK733" s="57"/>
      <c r="GL733" s="57"/>
      <c r="GM733" s="57"/>
      <c r="GN733" s="57"/>
      <c r="GO733" s="57"/>
      <c r="GP733" s="57"/>
      <c r="GQ733" s="57"/>
      <c r="GR733" s="57"/>
      <c r="GS733" s="57"/>
      <c r="GT733" s="57"/>
      <c r="GU733" s="57"/>
      <c r="GV733" s="57"/>
      <c r="GW733" s="57"/>
      <c r="GX733" s="57"/>
      <c r="GY733" s="57"/>
      <c r="GZ733" s="57"/>
      <c r="HA733" s="57"/>
      <c r="HB733" s="57"/>
      <c r="HC733" s="57"/>
      <c r="HD733" s="57"/>
      <c r="HE733" s="57"/>
      <c r="HF733" s="57"/>
      <c r="HG733" s="57"/>
      <c r="HH733" s="57"/>
      <c r="HI733" s="57"/>
      <c r="HJ733" s="57"/>
      <c r="HK733" s="57"/>
      <c r="HL733" s="57"/>
      <c r="HM733" s="57"/>
      <c r="HN733" s="57"/>
      <c r="HO733" s="57"/>
      <c r="HP733" s="57"/>
      <c r="HQ733" s="57"/>
      <c r="HR733" s="57"/>
      <c r="HS733" s="57"/>
      <c r="HT733" s="57"/>
      <c r="HU733" s="57"/>
      <c r="HV733" s="57"/>
      <c r="HW733" s="57"/>
      <c r="HX733" s="57"/>
      <c r="HY733" s="57"/>
      <c r="HZ733" s="57"/>
      <c r="IA733" s="57"/>
      <c r="IB733" s="57"/>
      <c r="IC733" s="57"/>
      <c r="ID733" s="57"/>
      <c r="IE733" s="57"/>
      <c r="IF733" s="57"/>
      <c r="IG733" s="57"/>
      <c r="IH733" s="57"/>
      <c r="II733" s="57"/>
      <c r="IJ733" s="57"/>
      <c r="IK733" s="57"/>
      <c r="IL733" s="57"/>
      <c r="IM733" s="57"/>
      <c r="IN733" s="57"/>
      <c r="IO733" s="57"/>
      <c r="IP733" s="57"/>
      <c r="IQ733" s="57"/>
      <c r="IR733" s="57"/>
      <c r="IS733" s="57"/>
      <c r="IT733" s="57"/>
      <c r="IU733" s="57"/>
      <c r="IV733" s="57"/>
      <c r="IW733" s="57"/>
      <c r="IX733" s="57"/>
      <c r="IY733" s="57"/>
      <c r="IZ733" s="57"/>
      <c r="JA733" s="57"/>
      <c r="JB733" s="57"/>
      <c r="JC733" s="57"/>
      <c r="JD733" s="57"/>
      <c r="JE733" s="57"/>
      <c r="JF733" s="57"/>
      <c r="JG733" s="57"/>
      <c r="JH733" s="57"/>
      <c r="JI733" s="57"/>
      <c r="JJ733" s="57"/>
      <c r="JK733" s="57"/>
      <c r="JL733" s="57"/>
      <c r="JM733" s="57"/>
      <c r="JN733" s="57"/>
      <c r="JO733" s="57"/>
      <c r="JP733" s="57"/>
      <c r="JQ733" s="57"/>
      <c r="JR733" s="57"/>
      <c r="JS733" s="57"/>
      <c r="JT733" s="57"/>
      <c r="JU733" s="57"/>
      <c r="JV733" s="57"/>
      <c r="JW733" s="57"/>
      <c r="JX733" s="57"/>
      <c r="JY733" s="57"/>
      <c r="JZ733" s="57"/>
      <c r="KA733" s="57"/>
      <c r="KB733" s="57"/>
      <c r="KC733" s="57"/>
      <c r="KD733" s="57"/>
      <c r="KE733" s="57"/>
      <c r="KF733" s="57"/>
      <c r="KG733" s="57"/>
      <c r="KH733" s="57"/>
      <c r="KI733" s="57"/>
      <c r="KJ733" s="57"/>
      <c r="KK733" s="57"/>
      <c r="KL733" s="57"/>
      <c r="KM733" s="57"/>
      <c r="KN733" s="57"/>
      <c r="KO733" s="57"/>
      <c r="KP733" s="57"/>
      <c r="KQ733" s="57"/>
      <c r="KR733" s="57"/>
      <c r="KS733" s="57"/>
      <c r="KT733" s="57"/>
      <c r="KU733" s="57"/>
      <c r="KV733" s="57"/>
      <c r="KW733" s="57"/>
      <c r="KX733" s="57"/>
      <c r="KY733" s="57"/>
      <c r="KZ733" s="57"/>
      <c r="LA733" s="57"/>
      <c r="LB733" s="57"/>
      <c r="LC733" s="57"/>
      <c r="LD733" s="57"/>
      <c r="LE733" s="57"/>
      <c r="LF733" s="57"/>
      <c r="LG733" s="57"/>
      <c r="LH733" s="57"/>
      <c r="LI733" s="57"/>
      <c r="LJ733" s="57"/>
      <c r="LK733" s="57"/>
      <c r="LL733" s="57"/>
      <c r="LM733" s="57"/>
      <c r="LN733" s="57"/>
      <c r="LO733" s="57"/>
      <c r="LP733" s="57"/>
      <c r="LQ733" s="57"/>
      <c r="LR733" s="57"/>
      <c r="LS733" s="57"/>
      <c r="LT733" s="57"/>
      <c r="LU733" s="57"/>
      <c r="LV733" s="57"/>
      <c r="LW733" s="57"/>
      <c r="LX733" s="57"/>
      <c r="LY733" s="57"/>
      <c r="LZ733" s="57"/>
      <c r="MA733" s="57"/>
      <c r="MB733" s="57"/>
      <c r="MC733" s="57"/>
      <c r="MD733" s="57"/>
      <c r="ME733" s="57"/>
      <c r="MF733" s="57"/>
      <c r="MG733" s="57"/>
      <c r="MH733" s="57"/>
      <c r="MI733" s="57"/>
      <c r="MJ733" s="57"/>
      <c r="MK733" s="57"/>
      <c r="ML733" s="57"/>
      <c r="MM733" s="57"/>
      <c r="MN733" s="57"/>
      <c r="MO733" s="57"/>
      <c r="MP733" s="57"/>
      <c r="MQ733" s="57"/>
      <c r="MR733" s="57"/>
      <c r="MS733" s="57"/>
      <c r="MT733" s="57"/>
      <c r="MU733" s="57"/>
      <c r="MV733" s="57"/>
      <c r="MW733" s="57"/>
      <c r="MX733" s="57"/>
      <c r="MY733" s="57"/>
      <c r="MZ733" s="57"/>
      <c r="NA733" s="57"/>
      <c r="NB733" s="57"/>
      <c r="NC733" s="57"/>
      <c r="ND733" s="57"/>
      <c r="NE733" s="57"/>
      <c r="NF733" s="57"/>
      <c r="NG733" s="57"/>
      <c r="NH733" s="57"/>
      <c r="NI733" s="57"/>
      <c r="NJ733" s="57"/>
      <c r="NK733" s="57"/>
      <c r="NL733" s="57"/>
      <c r="NM733" s="57"/>
      <c r="NN733" s="57"/>
      <c r="NO733" s="57"/>
      <c r="NP733" s="57"/>
      <c r="NQ733" s="57"/>
      <c r="NR733" s="57"/>
      <c r="NS733" s="57"/>
      <c r="NT733" s="57"/>
      <c r="NU733" s="57"/>
      <c r="NV733" s="57"/>
      <c r="NW733" s="57"/>
      <c r="NX733" s="57"/>
      <c r="NY733" s="57"/>
      <c r="NZ733" s="57"/>
      <c r="OA733" s="57"/>
      <c r="OB733" s="57"/>
      <c r="OC733" s="57"/>
      <c r="OD733" s="57"/>
      <c r="OE733" s="57"/>
      <c r="OF733" s="57"/>
      <c r="OG733" s="57"/>
      <c r="OH733" s="57"/>
      <c r="OI733" s="57"/>
      <c r="OJ733" s="57"/>
      <c r="OK733" s="57"/>
      <c r="OL733" s="57"/>
      <c r="OM733" s="57"/>
      <c r="ON733" s="57"/>
      <c r="OO733" s="57"/>
      <c r="OP733" s="57"/>
      <c r="OQ733" s="57"/>
      <c r="OR733" s="57"/>
      <c r="OS733" s="57"/>
      <c r="OT733" s="57"/>
      <c r="OU733" s="57"/>
      <c r="OV733" s="57"/>
      <c r="OW733" s="57"/>
      <c r="OX733" s="57"/>
      <c r="OY733" s="57"/>
      <c r="OZ733" s="57"/>
      <c r="PA733" s="57"/>
      <c r="PB733" s="57"/>
      <c r="PC733" s="57"/>
      <c r="PD733" s="57"/>
      <c r="PE733" s="57"/>
      <c r="PF733" s="57"/>
      <c r="PG733" s="57"/>
      <c r="PH733" s="57"/>
      <c r="PI733" s="57"/>
      <c r="PJ733" s="57"/>
      <c r="PK733" s="57"/>
      <c r="PL733" s="57"/>
      <c r="PM733" s="57"/>
      <c r="PN733" s="57"/>
      <c r="PO733" s="57"/>
      <c r="PP733" s="57"/>
      <c r="PQ733" s="57"/>
      <c r="PR733" s="57"/>
      <c r="PS733" s="57"/>
      <c r="PT733" s="57"/>
      <c r="PU733" s="57"/>
      <c r="PV733" s="57"/>
      <c r="PW733" s="57"/>
      <c r="PX733" s="57"/>
      <c r="PY733" s="57"/>
      <c r="PZ733" s="57"/>
      <c r="QA733" s="57"/>
      <c r="QB733" s="57"/>
      <c r="QC733" s="57"/>
      <c r="QD733" s="57"/>
      <c r="QE733" s="57"/>
      <c r="QF733" s="57"/>
      <c r="QG733" s="57"/>
      <c r="QH733" s="57"/>
      <c r="QI733" s="57"/>
      <c r="QJ733" s="57"/>
      <c r="QK733" s="57"/>
      <c r="QL733" s="57"/>
      <c r="QM733" s="57"/>
      <c r="QN733" s="57"/>
      <c r="QO733" s="57"/>
      <c r="QP733" s="57"/>
      <c r="QQ733" s="57"/>
      <c r="QR733" s="57"/>
      <c r="QS733" s="57"/>
      <c r="QT733" s="57"/>
      <c r="QU733" s="57"/>
      <c r="QV733" s="57"/>
      <c r="QW733" s="57"/>
      <c r="QX733" s="57"/>
      <c r="QY733" s="57"/>
      <c r="QZ733" s="57"/>
      <c r="RA733" s="57"/>
      <c r="RB733" s="57"/>
      <c r="RC733" s="57"/>
      <c r="RD733" s="57"/>
      <c r="RE733" s="57"/>
      <c r="RF733" s="57"/>
      <c r="RG733" s="57"/>
      <c r="RH733" s="57"/>
      <c r="RI733" s="57"/>
      <c r="RJ733" s="57"/>
      <c r="RK733" s="57"/>
      <c r="RL733" s="57"/>
      <c r="RM733" s="57"/>
      <c r="RN733" s="57"/>
      <c r="RO733" s="57"/>
      <c r="RP733" s="57"/>
      <c r="RQ733" s="57"/>
      <c r="RR733" s="57"/>
      <c r="RS733" s="57"/>
      <c r="RT733" s="57"/>
      <c r="RU733" s="57"/>
      <c r="RV733" s="57"/>
      <c r="RW733" s="57"/>
      <c r="RX733" s="57"/>
      <c r="RY733" s="57"/>
      <c r="RZ733" s="57"/>
      <c r="SA733" s="57"/>
      <c r="SB733" s="57"/>
      <c r="SC733" s="57"/>
      <c r="SD733" s="57"/>
      <c r="SE733" s="57"/>
      <c r="SF733" s="57"/>
      <c r="SG733" s="57"/>
      <c r="SH733" s="57"/>
      <c r="SI733" s="57"/>
      <c r="SJ733" s="57"/>
      <c r="SK733" s="57"/>
      <c r="SL733" s="57"/>
      <c r="SM733" s="57"/>
      <c r="SN733" s="57"/>
      <c r="SO733" s="57"/>
      <c r="SP733" s="57"/>
      <c r="SQ733" s="57"/>
      <c r="SR733" s="57"/>
      <c r="SS733" s="57"/>
      <c r="ST733" s="57"/>
      <c r="SU733" s="57"/>
      <c r="SV733" s="57"/>
      <c r="SW733" s="57"/>
      <c r="SX733" s="57"/>
      <c r="SY733" s="57"/>
      <c r="SZ733" s="57"/>
      <c r="TA733" s="57"/>
      <c r="TB733" s="57"/>
      <c r="TC733" s="57"/>
      <c r="TD733" s="57"/>
      <c r="TE733" s="57"/>
      <c r="TF733" s="57"/>
      <c r="TG733" s="57"/>
      <c r="TH733" s="57"/>
      <c r="TI733" s="57"/>
      <c r="TJ733" s="57"/>
      <c r="TK733" s="57"/>
      <c r="TL733" s="57"/>
      <c r="TM733" s="57"/>
      <c r="TN733" s="57"/>
      <c r="TO733" s="57"/>
      <c r="TP733" s="57"/>
      <c r="TQ733" s="57"/>
      <c r="TR733" s="57"/>
      <c r="TS733" s="57"/>
      <c r="TT733" s="57"/>
      <c r="TU733" s="57"/>
      <c r="TV733" s="57"/>
      <c r="TW733" s="57"/>
      <c r="TX733" s="57"/>
      <c r="TY733" s="57"/>
      <c r="TZ733" s="57"/>
      <c r="UA733" s="57"/>
      <c r="UB733" s="57"/>
      <c r="UC733" s="57"/>
      <c r="UD733" s="57"/>
      <c r="UE733" s="57"/>
      <c r="UF733" s="57"/>
      <c r="UG733" s="57"/>
      <c r="UH733" s="57"/>
      <c r="UI733" s="57"/>
      <c r="UJ733" s="57"/>
      <c r="UK733" s="57"/>
      <c r="UL733" s="57"/>
      <c r="UM733" s="57"/>
      <c r="UN733" s="57"/>
      <c r="UO733" s="57"/>
      <c r="UP733" s="57"/>
      <c r="UQ733" s="57"/>
      <c r="UR733" s="57"/>
      <c r="US733" s="57"/>
      <c r="UT733" s="57"/>
      <c r="UU733" s="57"/>
      <c r="UV733" s="57"/>
      <c r="UW733" s="57"/>
      <c r="UX733" s="57"/>
      <c r="UY733" s="57"/>
      <c r="UZ733" s="57"/>
      <c r="VA733" s="57"/>
      <c r="VB733" s="57"/>
      <c r="VC733" s="57"/>
      <c r="VD733" s="57"/>
      <c r="VE733" s="57"/>
      <c r="VF733" s="57"/>
      <c r="VG733" s="57"/>
      <c r="VH733" s="57"/>
      <c r="VI733" s="57"/>
      <c r="VJ733" s="57"/>
      <c r="VK733" s="57"/>
      <c r="VL733" s="57"/>
      <c r="VM733" s="57"/>
      <c r="VN733" s="57"/>
      <c r="VO733" s="57"/>
      <c r="VP733" s="57"/>
      <c r="VQ733" s="57"/>
      <c r="VR733" s="57"/>
      <c r="VS733" s="57"/>
      <c r="VT733" s="57"/>
      <c r="VU733" s="57"/>
      <c r="VV733" s="57"/>
      <c r="VW733" s="57"/>
      <c r="VX733" s="57"/>
      <c r="VY733" s="57"/>
      <c r="VZ733" s="57"/>
      <c r="WA733" s="57"/>
      <c r="WB733" s="57"/>
      <c r="WC733" s="57"/>
      <c r="WD733" s="57"/>
      <c r="WE733" s="57"/>
      <c r="WF733" s="57"/>
      <c r="WG733" s="57"/>
      <c r="WH733" s="57"/>
      <c r="WI733" s="57"/>
      <c r="WJ733" s="57"/>
      <c r="WK733" s="57"/>
      <c r="WL733" s="57"/>
      <c r="WM733" s="57"/>
      <c r="WN733" s="57"/>
      <c r="WO733" s="57"/>
      <c r="WP733" s="57"/>
      <c r="WQ733" s="57"/>
      <c r="WR733" s="57"/>
      <c r="WS733" s="57"/>
      <c r="WT733" s="57"/>
      <c r="WU733" s="57"/>
      <c r="WV733" s="57"/>
      <c r="WW733" s="57"/>
      <c r="WX733" s="57"/>
      <c r="WY733" s="57"/>
      <c r="WZ733" s="57"/>
      <c r="XA733" s="57"/>
      <c r="XB733" s="57"/>
      <c r="XC733" s="57"/>
      <c r="XD733" s="57"/>
      <c r="XE733" s="57"/>
      <c r="XF733" s="57"/>
      <c r="XG733" s="57"/>
      <c r="XH733" s="57"/>
      <c r="XI733" s="57"/>
      <c r="XJ733" s="57"/>
      <c r="XK733" s="57"/>
      <c r="XL733" s="57"/>
      <c r="XM733" s="57"/>
      <c r="XN733" s="57"/>
      <c r="XO733" s="57"/>
      <c r="XP733" s="57"/>
      <c r="XQ733" s="57"/>
      <c r="XR733" s="57"/>
      <c r="XS733" s="57"/>
      <c r="XT733" s="57"/>
      <c r="XU733" s="57"/>
      <c r="XV733" s="57"/>
      <c r="XW733" s="57"/>
      <c r="XX733" s="57"/>
      <c r="XY733" s="57"/>
      <c r="XZ733" s="57"/>
      <c r="YA733" s="57"/>
      <c r="YB733" s="57"/>
      <c r="YC733" s="57"/>
      <c r="YD733" s="57"/>
      <c r="YE733" s="57"/>
      <c r="YF733" s="57"/>
      <c r="YG733" s="57"/>
      <c r="YH733" s="57"/>
      <c r="YI733" s="57"/>
      <c r="YJ733" s="57"/>
      <c r="YK733" s="57"/>
      <c r="YL733" s="57"/>
      <c r="YM733" s="57"/>
      <c r="YN733" s="57"/>
      <c r="YO733" s="57"/>
      <c r="YP733" s="57"/>
      <c r="YQ733" s="57"/>
      <c r="YR733" s="57"/>
      <c r="YS733" s="57"/>
      <c r="YT733" s="57"/>
      <c r="YU733" s="57"/>
      <c r="YV733" s="57"/>
      <c r="YW733" s="57"/>
      <c r="YX733" s="57"/>
      <c r="YY733" s="57"/>
      <c r="YZ733" s="57"/>
      <c r="ZA733" s="57"/>
      <c r="ZB733" s="57"/>
      <c r="ZC733" s="57"/>
      <c r="ZD733" s="57"/>
      <c r="ZE733" s="57"/>
      <c r="ZF733" s="57"/>
      <c r="ZG733" s="57"/>
      <c r="ZH733" s="57"/>
      <c r="ZI733" s="57"/>
      <c r="ZJ733" s="57"/>
      <c r="ZK733" s="57"/>
      <c r="ZL733" s="57"/>
      <c r="ZM733" s="57"/>
      <c r="ZN733" s="57"/>
      <c r="ZO733" s="57"/>
      <c r="ZP733" s="57"/>
      <c r="ZQ733" s="57"/>
      <c r="ZR733" s="57"/>
      <c r="ZS733" s="57"/>
      <c r="ZT733" s="57"/>
      <c r="ZU733" s="57"/>
      <c r="ZV733" s="57"/>
      <c r="ZW733" s="57"/>
      <c r="ZX733" s="57"/>
      <c r="ZY733" s="57"/>
      <c r="ZZ733" s="57"/>
      <c r="AAA733" s="57"/>
      <c r="AAB733" s="57"/>
      <c r="AAC733" s="57"/>
      <c r="AAD733" s="57"/>
      <c r="AAE733" s="57"/>
      <c r="AAF733" s="57"/>
      <c r="AAG733" s="57"/>
      <c r="AAH733" s="57"/>
      <c r="AAI733" s="57"/>
      <c r="AAJ733" s="57"/>
      <c r="AAK733" s="57"/>
      <c r="AAL733" s="57"/>
      <c r="AAM733" s="57"/>
      <c r="AAN733" s="57"/>
      <c r="AAO733" s="57"/>
      <c r="AAP733" s="57"/>
      <c r="AAQ733" s="57"/>
      <c r="AAR733" s="57"/>
      <c r="AAS733" s="57"/>
      <c r="AAT733" s="57"/>
      <c r="AAU733" s="57"/>
      <c r="AAV733" s="57"/>
      <c r="AAW733" s="57"/>
      <c r="AAX733" s="57"/>
      <c r="AAY733" s="57"/>
      <c r="AAZ733" s="57"/>
      <c r="ABA733" s="57"/>
      <c r="ABB733" s="57"/>
      <c r="ABC733" s="57"/>
      <c r="ABD733" s="57"/>
      <c r="ABE733" s="57"/>
      <c r="ABF733" s="57"/>
      <c r="ABG733" s="57"/>
      <c r="ABH733" s="57"/>
      <c r="ABI733" s="57"/>
      <c r="ABJ733" s="57"/>
      <c r="ABK733" s="57"/>
      <c r="ABL733" s="57"/>
      <c r="ABM733" s="57"/>
      <c r="ABN733" s="57"/>
      <c r="ABO733" s="57"/>
      <c r="ABP733" s="57"/>
      <c r="ABQ733" s="57"/>
      <c r="ABR733" s="57"/>
      <c r="ABS733" s="57"/>
      <c r="ABT733" s="57"/>
      <c r="ABU733" s="57"/>
      <c r="ABV733" s="57"/>
      <c r="ABW733" s="57"/>
      <c r="ABX733" s="57"/>
      <c r="ABY733" s="57"/>
      <c r="ABZ733" s="57"/>
      <c r="ACA733" s="57"/>
      <c r="ACB733" s="57"/>
      <c r="ACC733" s="57"/>
      <c r="ACD733" s="57"/>
      <c r="ACE733" s="57"/>
      <c r="ACF733" s="57"/>
      <c r="ACG733" s="57"/>
      <c r="ACH733" s="57"/>
      <c r="ACI733" s="57"/>
      <c r="ACJ733" s="57"/>
      <c r="ACK733" s="57"/>
      <c r="ACL733" s="57"/>
      <c r="ACM733" s="57"/>
      <c r="ACN733" s="57"/>
      <c r="ACO733" s="57"/>
      <c r="ACP733" s="57"/>
      <c r="ACQ733" s="57"/>
      <c r="ACR733" s="57"/>
      <c r="ACS733" s="57"/>
      <c r="ACT733" s="57"/>
      <c r="ACU733" s="57"/>
      <c r="ACV733" s="57"/>
      <c r="ACW733" s="57"/>
      <c r="ACX733" s="57"/>
      <c r="ACY733" s="57"/>
      <c r="ACZ733" s="57"/>
      <c r="ADA733" s="57"/>
      <c r="ADB733" s="57"/>
      <c r="ADC733" s="57"/>
      <c r="ADD733" s="57"/>
      <c r="ADE733" s="57"/>
      <c r="ADF733" s="57"/>
      <c r="ADG733" s="57"/>
      <c r="ADH733" s="57"/>
      <c r="ADI733" s="57"/>
      <c r="ADJ733" s="57"/>
      <c r="ADK733" s="57"/>
      <c r="ADL733" s="57"/>
      <c r="ADM733" s="57"/>
      <c r="ADN733" s="57"/>
      <c r="ADO733" s="57"/>
      <c r="ADP733" s="57"/>
      <c r="ADQ733" s="57"/>
      <c r="ADR733" s="57"/>
      <c r="ADS733" s="57"/>
      <c r="ADT733" s="57"/>
      <c r="ADU733" s="57"/>
      <c r="ADV733" s="57"/>
      <c r="ADW733" s="57"/>
      <c r="ADX733" s="57"/>
      <c r="ADY733" s="57"/>
      <c r="ADZ733" s="57"/>
      <c r="AEA733" s="57"/>
      <c r="AEB733" s="57"/>
      <c r="AEC733" s="57"/>
      <c r="AED733" s="57"/>
      <c r="AEE733" s="57"/>
      <c r="AEF733" s="57"/>
      <c r="AEG733" s="57"/>
      <c r="AEH733" s="57"/>
      <c r="AEI733" s="57"/>
      <c r="AEJ733" s="57"/>
      <c r="AEK733" s="57"/>
      <c r="AEL733" s="57"/>
      <c r="AEM733" s="57"/>
      <c r="AEN733" s="57"/>
      <c r="AEO733" s="57"/>
      <c r="AEP733" s="57"/>
      <c r="AEQ733" s="57"/>
      <c r="AER733" s="57"/>
      <c r="AES733" s="57"/>
      <c r="AET733" s="57"/>
      <c r="AEU733" s="57"/>
      <c r="AEV733" s="57"/>
      <c r="AEW733" s="57"/>
      <c r="AEX733" s="57"/>
      <c r="AEY733" s="57"/>
      <c r="AEZ733" s="57"/>
      <c r="AFA733" s="57"/>
      <c r="AFB733" s="57"/>
      <c r="AFC733" s="57"/>
      <c r="AFD733" s="57"/>
      <c r="AFE733" s="57"/>
      <c r="AFF733" s="57"/>
      <c r="AFG733" s="57"/>
      <c r="AFH733" s="57"/>
      <c r="AFI733" s="57"/>
      <c r="AFJ733" s="57"/>
      <c r="AFK733" s="57"/>
      <c r="AFL733" s="57"/>
      <c r="AFM733" s="57"/>
      <c r="AFN733" s="57"/>
      <c r="AFO733" s="57"/>
      <c r="AFP733" s="57"/>
      <c r="AFQ733" s="57"/>
      <c r="AFR733" s="57"/>
      <c r="AFS733" s="57"/>
      <c r="AFT733" s="57"/>
      <c r="AFU733" s="57"/>
      <c r="AFV733" s="57"/>
      <c r="AFW733" s="57"/>
      <c r="AFX733" s="57"/>
      <c r="AFY733" s="57"/>
      <c r="AFZ733" s="57"/>
      <c r="AGA733" s="57"/>
      <c r="AGB733" s="57"/>
      <c r="AGC733" s="57"/>
      <c r="AGD733" s="57"/>
      <c r="AGE733" s="57"/>
      <c r="AGF733" s="57"/>
      <c r="AGG733" s="57"/>
      <c r="AGH733" s="57"/>
      <c r="AGI733" s="57"/>
      <c r="AGJ733" s="57"/>
      <c r="AGK733" s="57"/>
      <c r="AGL733" s="57"/>
      <c r="AGM733" s="57"/>
      <c r="AGN733" s="57"/>
      <c r="AGO733" s="57"/>
      <c r="AGP733" s="57"/>
      <c r="AGQ733" s="57"/>
      <c r="AGR733" s="57"/>
      <c r="AGS733" s="57"/>
      <c r="AGT733" s="57"/>
      <c r="AGU733" s="57"/>
      <c r="AGV733" s="57"/>
      <c r="AGW733" s="57"/>
      <c r="AGX733" s="57"/>
      <c r="AGY733" s="57"/>
      <c r="AGZ733" s="57"/>
      <c r="AHA733" s="57"/>
      <c r="AHB733" s="57"/>
      <c r="AHC733" s="57"/>
      <c r="AHD733" s="57"/>
      <c r="AHE733" s="57"/>
      <c r="AHF733" s="57"/>
      <c r="AHG733" s="57"/>
      <c r="AHH733" s="57"/>
      <c r="AHI733" s="57"/>
      <c r="AHJ733" s="57"/>
      <c r="AHK733" s="57"/>
      <c r="AHL733" s="57"/>
      <c r="AHM733" s="57"/>
      <c r="AHN733" s="57"/>
      <c r="AHO733" s="57"/>
      <c r="AHP733" s="57"/>
      <c r="AHQ733" s="57"/>
      <c r="AHR733" s="57"/>
      <c r="AHS733" s="57"/>
      <c r="AHT733" s="57"/>
      <c r="AHU733" s="57"/>
      <c r="AHV733" s="57"/>
      <c r="AHW733" s="57"/>
      <c r="AHX733" s="57"/>
      <c r="AHY733" s="57"/>
      <c r="AHZ733" s="57"/>
      <c r="AIA733" s="57"/>
      <c r="AIB733" s="57"/>
      <c r="AIC733" s="57"/>
      <c r="AID733" s="57"/>
      <c r="AIE733" s="57"/>
      <c r="AIF733" s="57"/>
      <c r="AIG733" s="57"/>
      <c r="AIH733" s="57"/>
      <c r="AII733" s="57"/>
      <c r="AIJ733" s="57"/>
      <c r="AIK733" s="57"/>
      <c r="AIL733" s="57"/>
      <c r="AIM733" s="57"/>
      <c r="AIN733" s="57"/>
      <c r="AIO733" s="57"/>
      <c r="AIP733" s="57"/>
      <c r="AIQ733" s="57"/>
      <c r="AIR733" s="57"/>
      <c r="AIS733" s="57"/>
      <c r="AIT733" s="57"/>
      <c r="AIU733" s="57"/>
      <c r="AIV733" s="57"/>
      <c r="AIW733" s="57"/>
      <c r="AIX733" s="57"/>
      <c r="AIY733" s="57"/>
      <c r="AIZ733" s="57"/>
      <c r="AJA733" s="57"/>
      <c r="AJB733" s="57"/>
      <c r="AJC733" s="57"/>
      <c r="AJD733" s="57"/>
      <c r="AJE733" s="57"/>
      <c r="AJF733" s="57"/>
      <c r="AJG733" s="57"/>
      <c r="AJH733" s="57"/>
      <c r="AJI733" s="57"/>
      <c r="AJJ733" s="57"/>
      <c r="AJK733" s="57"/>
      <c r="AJL733" s="57"/>
      <c r="AJM733" s="57"/>
      <c r="AJN733" s="57"/>
      <c r="AJO733" s="57"/>
      <c r="AJP733" s="57"/>
      <c r="AJQ733" s="57"/>
      <c r="AJR733" s="57"/>
      <c r="AJS733" s="57"/>
      <c r="AJT733" s="57"/>
      <c r="AJU733" s="57"/>
      <c r="AJV733" s="57"/>
      <c r="AJW733" s="57"/>
      <c r="AJX733" s="57"/>
      <c r="AJY733" s="57"/>
      <c r="AJZ733" s="57"/>
      <c r="AKA733" s="57"/>
      <c r="AKB733" s="57"/>
      <c r="AKC733" s="57"/>
      <c r="AKD733" s="57"/>
      <c r="AKE733" s="57"/>
      <c r="AKF733" s="57"/>
      <c r="AKG733" s="57"/>
      <c r="AKH733" s="57"/>
      <c r="AKI733" s="57"/>
      <c r="AKJ733" s="57"/>
      <c r="AKK733" s="57"/>
      <c r="AKL733" s="57"/>
      <c r="AKM733" s="57"/>
      <c r="AKN733" s="57"/>
      <c r="AKO733" s="57"/>
      <c r="AKP733" s="57"/>
      <c r="AKQ733" s="57"/>
      <c r="AKR733" s="57"/>
      <c r="AKS733" s="57"/>
      <c r="AKT733" s="57"/>
      <c r="AKU733" s="57"/>
      <c r="AKV733" s="57"/>
      <c r="AKW733" s="57"/>
      <c r="AKX733" s="57"/>
      <c r="AKY733" s="57"/>
      <c r="AKZ733" s="57"/>
      <c r="ALA733" s="57"/>
      <c r="ALB733" s="57"/>
      <c r="ALC733" s="57"/>
      <c r="ALD733" s="57"/>
      <c r="ALE733" s="57"/>
      <c r="ALF733" s="57"/>
      <c r="ALG733" s="57"/>
      <c r="ALH733" s="57"/>
      <c r="ALI733" s="57"/>
      <c r="ALJ733" s="57"/>
      <c r="ALK733" s="57"/>
      <c r="ALL733" s="57"/>
      <c r="ALM733" s="57"/>
      <c r="ALN733" s="57"/>
      <c r="ALO733" s="57"/>
      <c r="ALP733" s="57"/>
      <c r="ALQ733" s="57"/>
      <c r="ALR733" s="57"/>
      <c r="ALS733" s="57"/>
      <c r="ALT733" s="57"/>
      <c r="ALU733" s="57"/>
      <c r="ALV733" s="57"/>
      <c r="ALW733" s="57"/>
      <c r="ALX733" s="57"/>
      <c r="ALY733" s="57"/>
      <c r="ALZ733" s="57"/>
      <c r="AMA733" s="57"/>
      <c r="AMB733" s="57"/>
      <c r="AMC733" s="57"/>
      <c r="AMD733" s="57"/>
      <c r="AME733" s="57"/>
      <c r="AMF733" s="57"/>
      <c r="AMG733" s="57"/>
      <c r="AMH733" s="57"/>
      <c r="AMI733" s="57"/>
      <c r="AMJ733" s="57"/>
      <c r="AMK733" s="57"/>
      <c r="AML733" s="57"/>
      <c r="AMM733" s="57"/>
      <c r="AMN733" s="57"/>
      <c r="AMO733" s="57"/>
      <c r="AMP733" s="57"/>
      <c r="AMQ733" s="57"/>
      <c r="AMR733" s="57"/>
      <c r="AMS733" s="57"/>
      <c r="AMT733" s="57"/>
      <c r="AMU733" s="57"/>
      <c r="AMV733" s="57"/>
      <c r="AMW733" s="57"/>
      <c r="AMX733" s="57"/>
      <c r="AMY733" s="57"/>
      <c r="AMZ733" s="57"/>
      <c r="ANA733" s="57"/>
      <c r="ANB733" s="57"/>
      <c r="ANC733" s="57"/>
      <c r="AND733" s="57"/>
      <c r="ANE733" s="57"/>
      <c r="ANF733" s="57"/>
      <c r="ANG733" s="57"/>
      <c r="ANH733" s="57"/>
      <c r="ANI733" s="57"/>
      <c r="ANJ733" s="57"/>
      <c r="ANK733" s="57"/>
      <c r="ANL733" s="57"/>
      <c r="ANM733" s="57"/>
      <c r="ANN733" s="57"/>
      <c r="ANO733" s="57"/>
      <c r="ANP733" s="57"/>
      <c r="ANQ733" s="57"/>
      <c r="ANR733" s="57"/>
      <c r="ANS733" s="57"/>
      <c r="ANT733" s="57"/>
      <c r="ANU733" s="57"/>
      <c r="ANV733" s="57"/>
      <c r="ANW733" s="57"/>
      <c r="ANX733" s="57"/>
      <c r="ANY733" s="57"/>
      <c r="ANZ733" s="57"/>
      <c r="AOA733" s="57"/>
      <c r="AOB733" s="57"/>
      <c r="AOC733" s="57"/>
      <c r="AOD733" s="57"/>
      <c r="AOE733" s="57"/>
      <c r="AOF733" s="57"/>
      <c r="AOG733" s="57"/>
      <c r="AOH733" s="57"/>
      <c r="AOI733" s="57"/>
      <c r="AOJ733" s="57"/>
      <c r="AOK733" s="57"/>
      <c r="AOL733" s="57"/>
      <c r="AOM733" s="57"/>
      <c r="AON733" s="57"/>
      <c r="AOO733" s="57"/>
      <c r="AOP733" s="57"/>
      <c r="AOQ733" s="57"/>
      <c r="AOR733" s="57"/>
      <c r="AOS733" s="57"/>
      <c r="AOT733" s="57"/>
      <c r="AOU733" s="57"/>
      <c r="AOV733" s="57"/>
      <c r="AOW733" s="57"/>
      <c r="AOX733" s="57"/>
      <c r="AOY733" s="57"/>
      <c r="AOZ733" s="57"/>
      <c r="APA733" s="57"/>
      <c r="APB733" s="57"/>
      <c r="APC733" s="57"/>
      <c r="APD733" s="57"/>
      <c r="APE733" s="57"/>
      <c r="APF733" s="57"/>
      <c r="APG733" s="57"/>
      <c r="APH733" s="57"/>
      <c r="API733" s="57"/>
      <c r="APJ733" s="57"/>
      <c r="APK733" s="57"/>
      <c r="APL733" s="57"/>
      <c r="APM733" s="57"/>
      <c r="APN733" s="57"/>
      <c r="APO733" s="57"/>
      <c r="APP733" s="57"/>
      <c r="APQ733" s="57"/>
      <c r="APR733" s="57"/>
      <c r="APS733" s="57"/>
      <c r="APT733" s="57"/>
      <c r="APU733" s="57"/>
      <c r="APV733" s="57"/>
      <c r="APW733" s="57"/>
      <c r="APX733" s="57"/>
      <c r="APY733" s="57"/>
      <c r="APZ733" s="57"/>
      <c r="AQA733" s="57"/>
      <c r="AQB733" s="57"/>
      <c r="AQC733" s="57"/>
      <c r="AQD733" s="57"/>
      <c r="AQE733" s="57"/>
      <c r="AQF733" s="57"/>
      <c r="AQG733" s="57"/>
      <c r="AQH733" s="57"/>
      <c r="AQI733" s="57"/>
      <c r="AQJ733" s="57"/>
      <c r="AQK733" s="57"/>
      <c r="AQL733" s="57"/>
      <c r="AQM733" s="57"/>
      <c r="AQN733" s="57"/>
      <c r="AQO733" s="57"/>
      <c r="AQP733" s="57"/>
      <c r="AQQ733" s="57"/>
      <c r="AQR733" s="57"/>
      <c r="AQS733" s="57"/>
      <c r="AQT733" s="57"/>
      <c r="AQU733" s="57"/>
      <c r="AQV733" s="57"/>
      <c r="AQW733" s="57"/>
      <c r="AQX733" s="57"/>
      <c r="AQY733" s="57"/>
      <c r="AQZ733" s="57"/>
      <c r="ARA733" s="57"/>
      <c r="ARB733" s="57"/>
      <c r="ARC733" s="57"/>
      <c r="ARD733" s="57"/>
      <c r="ARE733" s="57"/>
      <c r="ARF733" s="57"/>
      <c r="ARG733" s="57"/>
      <c r="ARH733" s="57"/>
      <c r="ARI733" s="57"/>
      <c r="ARJ733" s="57"/>
      <c r="ARK733" s="57"/>
      <c r="ARL733" s="57"/>
      <c r="ARM733" s="57"/>
      <c r="ARN733" s="57"/>
      <c r="ARO733" s="57"/>
      <c r="ARP733" s="57"/>
      <c r="ARQ733" s="57"/>
      <c r="ARR733" s="57"/>
      <c r="ARS733" s="57"/>
      <c r="ART733" s="57"/>
      <c r="ARU733" s="57"/>
      <c r="ARV733" s="57"/>
      <c r="ARW733" s="57"/>
      <c r="ARX733" s="57"/>
      <c r="ARY733" s="57"/>
      <c r="ARZ733" s="57"/>
      <c r="ASA733" s="57"/>
      <c r="ASB733" s="57"/>
      <c r="ASC733" s="57"/>
      <c r="ASD733" s="57"/>
      <c r="ASE733" s="57"/>
      <c r="ASF733" s="57"/>
      <c r="ASG733" s="57"/>
      <c r="ASH733" s="57"/>
      <c r="ASI733" s="57"/>
      <c r="ASJ733" s="57"/>
      <c r="ASK733" s="57"/>
      <c r="ASL733" s="57"/>
      <c r="ASM733" s="57"/>
      <c r="ASN733" s="57"/>
      <c r="ASO733" s="57"/>
      <c r="ASP733" s="57"/>
      <c r="ASQ733" s="57"/>
      <c r="ASR733" s="57"/>
      <c r="ASS733" s="57"/>
      <c r="AST733" s="57"/>
      <c r="ASU733" s="57"/>
      <c r="ASV733" s="57"/>
      <c r="ASW733" s="57"/>
      <c r="ASX733" s="57"/>
      <c r="ASY733" s="57"/>
      <c r="ASZ733" s="57"/>
      <c r="ATA733" s="57"/>
      <c r="ATB733" s="57"/>
      <c r="ATC733" s="57"/>
      <c r="ATD733" s="57"/>
      <c r="ATE733" s="57"/>
      <c r="ATF733" s="57"/>
      <c r="ATG733" s="57"/>
      <c r="ATH733" s="57"/>
      <c r="ATI733" s="57"/>
      <c r="ATJ733" s="57"/>
      <c r="ATK733" s="57"/>
      <c r="ATL733" s="57"/>
      <c r="ATM733" s="57"/>
      <c r="ATN733" s="57"/>
      <c r="ATO733" s="57"/>
      <c r="ATP733" s="57"/>
      <c r="ATQ733" s="57"/>
      <c r="ATR733" s="57"/>
      <c r="ATS733" s="57"/>
      <c r="ATT733" s="57"/>
      <c r="ATU733" s="57"/>
      <c r="ATV733" s="57"/>
      <c r="ATW733" s="57"/>
      <c r="ATX733" s="57"/>
      <c r="ATY733" s="57"/>
      <c r="ATZ733" s="57"/>
      <c r="AUA733" s="57"/>
      <c r="AUB733" s="57"/>
      <c r="AUC733" s="57"/>
      <c r="AUD733" s="57"/>
      <c r="AUE733" s="57"/>
      <c r="AUF733" s="57"/>
      <c r="AUG733" s="57"/>
      <c r="AUH733" s="57"/>
      <c r="AUI733" s="57"/>
      <c r="AUJ733" s="57"/>
      <c r="AUK733" s="57"/>
      <c r="AUL733" s="57"/>
      <c r="AUM733" s="57"/>
      <c r="AUN733" s="57"/>
      <c r="AUO733" s="57"/>
      <c r="AUP733" s="57"/>
      <c r="AUQ733" s="57"/>
      <c r="AUR733" s="57"/>
      <c r="AUS733" s="57"/>
      <c r="AUT733" s="57"/>
      <c r="AUU733" s="57"/>
      <c r="AUV733" s="57"/>
      <c r="AUW733" s="57"/>
      <c r="AUX733" s="57"/>
      <c r="AUY733" s="57"/>
      <c r="AUZ733" s="57"/>
      <c r="AVA733" s="57"/>
      <c r="AVB733" s="57"/>
      <c r="AVC733" s="57"/>
      <c r="AVD733" s="57"/>
      <c r="AVE733" s="57"/>
      <c r="AVF733" s="57"/>
      <c r="AVG733" s="57"/>
      <c r="AVH733" s="57"/>
      <c r="AVI733" s="57"/>
      <c r="AVJ733" s="57"/>
      <c r="AVK733" s="57"/>
      <c r="AVL733" s="57"/>
      <c r="AVM733" s="57"/>
      <c r="AVN733" s="57"/>
      <c r="AVO733" s="57"/>
      <c r="AVP733" s="57"/>
      <c r="AVQ733" s="57"/>
      <c r="AVR733" s="57"/>
      <c r="AVS733" s="57"/>
      <c r="AVT733" s="57"/>
      <c r="AVU733" s="57"/>
      <c r="AVV733" s="57"/>
      <c r="AVW733" s="57"/>
      <c r="AVX733" s="57"/>
      <c r="AVY733" s="57"/>
      <c r="AVZ733" s="57"/>
      <c r="AWA733" s="57"/>
      <c r="AWB733" s="57"/>
      <c r="AWC733" s="57"/>
      <c r="AWD733" s="57"/>
      <c r="AWE733" s="57"/>
      <c r="AWF733" s="57"/>
      <c r="AWG733" s="57"/>
      <c r="AWH733" s="57"/>
      <c r="AWI733" s="57"/>
      <c r="AWJ733" s="57"/>
      <c r="AWK733" s="57"/>
      <c r="AWL733" s="57"/>
      <c r="AWM733" s="57"/>
      <c r="AWN733" s="57"/>
      <c r="AWO733" s="57"/>
      <c r="AWP733" s="57"/>
      <c r="AWQ733" s="57"/>
      <c r="AWR733" s="57"/>
      <c r="AWS733" s="57"/>
      <c r="AWT733" s="57"/>
      <c r="AWU733" s="57"/>
      <c r="AWV733" s="57"/>
      <c r="AWW733" s="57"/>
      <c r="AWX733" s="57"/>
      <c r="AWY733" s="57"/>
      <c r="AWZ733" s="57"/>
      <c r="AXA733" s="57"/>
      <c r="AXB733" s="57"/>
      <c r="AXC733" s="57"/>
      <c r="AXD733" s="57"/>
      <c r="AXE733" s="57"/>
      <c r="AXF733" s="57"/>
      <c r="AXG733" s="57"/>
      <c r="AXH733" s="57"/>
      <c r="AXI733" s="57"/>
      <c r="AXJ733" s="57"/>
      <c r="AXK733" s="57"/>
      <c r="AXL733" s="57"/>
      <c r="AXM733" s="57"/>
      <c r="AXN733" s="57"/>
      <c r="AXO733" s="57"/>
      <c r="AXP733" s="57"/>
      <c r="AXQ733" s="57"/>
      <c r="AXR733" s="57"/>
      <c r="AXS733" s="57"/>
      <c r="AXT733" s="57"/>
      <c r="AXU733" s="57"/>
      <c r="AXV733" s="57"/>
      <c r="AXW733" s="57"/>
      <c r="AXX733" s="57"/>
      <c r="AXY733" s="57"/>
      <c r="AXZ733" s="57"/>
      <c r="AYA733" s="57"/>
      <c r="AYB733" s="57"/>
      <c r="AYC733" s="57"/>
      <c r="AYD733" s="57"/>
      <c r="AYE733" s="57"/>
      <c r="AYF733" s="57"/>
      <c r="AYG733" s="57"/>
      <c r="AYH733" s="57"/>
      <c r="AYI733" s="57"/>
      <c r="AYJ733" s="57"/>
      <c r="AYK733" s="57"/>
      <c r="AYL733" s="57"/>
      <c r="AYM733" s="57"/>
      <c r="AYN733" s="57"/>
      <c r="AYO733" s="57"/>
      <c r="AYP733" s="57"/>
      <c r="AYQ733" s="57"/>
      <c r="AYR733" s="57"/>
      <c r="AYS733" s="57"/>
      <c r="AYT733" s="57"/>
      <c r="AYU733" s="57"/>
      <c r="AYV733" s="57"/>
      <c r="AYW733" s="57"/>
      <c r="AYX733" s="57"/>
      <c r="AYY733" s="57"/>
      <c r="AYZ733" s="57"/>
      <c r="AZA733" s="57"/>
      <c r="AZB733" s="57"/>
      <c r="AZC733" s="57"/>
      <c r="AZD733" s="57"/>
      <c r="AZE733" s="57"/>
      <c r="AZF733" s="57"/>
      <c r="AZG733" s="57"/>
      <c r="AZH733" s="57"/>
      <c r="AZI733" s="57"/>
      <c r="AZJ733" s="57"/>
      <c r="AZK733" s="57"/>
      <c r="AZL733" s="57"/>
      <c r="AZM733" s="57"/>
      <c r="AZN733" s="57"/>
      <c r="AZO733" s="57"/>
      <c r="AZP733" s="57"/>
      <c r="AZQ733" s="57"/>
      <c r="AZR733" s="57"/>
      <c r="AZS733" s="57"/>
      <c r="AZT733" s="57"/>
      <c r="AZU733" s="57"/>
      <c r="AZV733" s="57"/>
      <c r="AZW733" s="57"/>
      <c r="AZX733" s="57"/>
      <c r="AZY733" s="57"/>
      <c r="AZZ733" s="57"/>
      <c r="BAA733" s="57"/>
      <c r="BAB733" s="57"/>
      <c r="BAC733" s="57"/>
      <c r="BAD733" s="57"/>
      <c r="BAE733" s="57"/>
      <c r="BAF733" s="57"/>
      <c r="BAG733" s="57"/>
      <c r="BAH733" s="57"/>
      <c r="BAI733" s="57"/>
      <c r="BAJ733" s="57"/>
      <c r="BAK733" s="57"/>
      <c r="BAL733" s="57"/>
      <c r="BAM733" s="57"/>
      <c r="BAN733" s="57"/>
      <c r="BAO733" s="57"/>
      <c r="BAP733" s="57"/>
      <c r="BAQ733" s="57"/>
      <c r="BAR733" s="57"/>
      <c r="BAS733" s="57"/>
      <c r="BAT733" s="57"/>
      <c r="BAU733" s="57"/>
      <c r="BAV733" s="57"/>
      <c r="BAW733" s="57"/>
      <c r="BAX733" s="57"/>
      <c r="BAY733" s="57"/>
      <c r="BAZ733" s="57"/>
      <c r="BBA733" s="57"/>
      <c r="BBB733" s="57"/>
      <c r="BBC733" s="57"/>
      <c r="BBD733" s="57"/>
      <c r="BBE733" s="57"/>
      <c r="BBF733" s="57"/>
      <c r="BBG733" s="57"/>
      <c r="BBH733" s="57"/>
      <c r="BBI733" s="57"/>
      <c r="BBJ733" s="57"/>
      <c r="BBK733" s="57"/>
      <c r="BBL733" s="57"/>
      <c r="BBM733" s="57"/>
      <c r="BBN733" s="57"/>
      <c r="BBO733" s="57"/>
      <c r="BBP733" s="57"/>
      <c r="BBQ733" s="57"/>
      <c r="BBR733" s="57"/>
      <c r="BBS733" s="57"/>
      <c r="BBT733" s="57"/>
      <c r="BBU733" s="57"/>
      <c r="BBV733" s="57"/>
      <c r="BBW733" s="57"/>
      <c r="BBX733" s="57"/>
      <c r="BBY733" s="57"/>
      <c r="BBZ733" s="57"/>
      <c r="BCA733" s="57"/>
      <c r="BCB733" s="57"/>
      <c r="BCC733" s="57"/>
      <c r="BCD733" s="57"/>
      <c r="BCE733" s="57"/>
      <c r="BCF733" s="57"/>
      <c r="BCG733" s="57"/>
      <c r="BCH733" s="57"/>
      <c r="BCI733" s="57"/>
      <c r="BCJ733" s="57"/>
      <c r="BCK733" s="57"/>
      <c r="BCL733" s="57"/>
      <c r="BCM733" s="57"/>
      <c r="BCN733" s="57"/>
      <c r="BCO733" s="57"/>
      <c r="BCP733" s="57"/>
      <c r="BCQ733" s="57"/>
      <c r="BCR733" s="57"/>
      <c r="BCS733" s="57"/>
      <c r="BCT733" s="57"/>
      <c r="BCU733" s="57"/>
      <c r="BCV733" s="57"/>
      <c r="BCW733" s="57"/>
      <c r="BCX733" s="57"/>
      <c r="BCY733" s="57"/>
      <c r="BCZ733" s="57"/>
      <c r="BDA733" s="57"/>
      <c r="BDB733" s="57"/>
      <c r="BDC733" s="57"/>
      <c r="BDD733" s="57"/>
      <c r="BDE733" s="57"/>
      <c r="BDF733" s="57"/>
      <c r="BDG733" s="57"/>
      <c r="BDH733" s="57"/>
      <c r="BDI733" s="57"/>
      <c r="BDJ733" s="57"/>
      <c r="BDK733" s="57"/>
      <c r="BDL733" s="57"/>
      <c r="BDM733" s="57"/>
      <c r="BDN733" s="57"/>
      <c r="BDO733" s="57"/>
      <c r="BDP733" s="57"/>
      <c r="BDQ733" s="57"/>
      <c r="BDR733" s="57"/>
      <c r="BDS733" s="57"/>
      <c r="BDT733" s="57"/>
      <c r="BDU733" s="57"/>
      <c r="BDV733" s="57"/>
      <c r="BDW733" s="57"/>
      <c r="BDX733" s="57"/>
      <c r="BDY733" s="57"/>
      <c r="BDZ733" s="57"/>
      <c r="BEA733" s="57"/>
      <c r="BEB733" s="57"/>
      <c r="BEC733" s="57"/>
      <c r="BED733" s="57"/>
      <c r="BEE733" s="57"/>
      <c r="BEF733" s="57"/>
      <c r="BEG733" s="57"/>
      <c r="BEH733" s="57"/>
      <c r="BEI733" s="57"/>
      <c r="BEJ733" s="57"/>
      <c r="BEK733" s="57"/>
      <c r="BEL733" s="57"/>
      <c r="BEM733" s="57"/>
      <c r="BEN733" s="57"/>
      <c r="BEO733" s="57"/>
      <c r="BEP733" s="57"/>
      <c r="BEQ733" s="57"/>
      <c r="BER733" s="57"/>
      <c r="BES733" s="57"/>
      <c r="BET733" s="57"/>
      <c r="BEU733" s="57"/>
      <c r="BEV733" s="57"/>
      <c r="BEW733" s="57"/>
      <c r="BEX733" s="57"/>
      <c r="BEY733" s="57"/>
      <c r="BEZ733" s="57"/>
      <c r="BFA733" s="57"/>
      <c r="BFB733" s="57"/>
      <c r="BFC733" s="57"/>
      <c r="BFD733" s="57"/>
      <c r="BFE733" s="57"/>
      <c r="BFF733" s="57"/>
      <c r="BFG733" s="57"/>
      <c r="BFH733" s="57"/>
      <c r="BFI733" s="57"/>
      <c r="BFJ733" s="57"/>
      <c r="BFK733" s="57"/>
      <c r="BFL733" s="57"/>
      <c r="BFM733" s="57"/>
      <c r="BFN733" s="57"/>
      <c r="BFO733" s="57"/>
      <c r="BFP733" s="57"/>
      <c r="BFQ733" s="57"/>
      <c r="BFR733" s="57"/>
      <c r="BFS733" s="57"/>
      <c r="BFT733" s="57"/>
      <c r="BFU733" s="57"/>
      <c r="BFV733" s="57"/>
      <c r="BFW733" s="57"/>
      <c r="BFX733" s="57"/>
      <c r="BFY733" s="57"/>
      <c r="BFZ733" s="57"/>
      <c r="BGA733" s="57"/>
      <c r="BGB733" s="57"/>
      <c r="BGC733" s="57"/>
      <c r="BGD733" s="57"/>
      <c r="BGE733" s="57"/>
      <c r="BGF733" s="57"/>
      <c r="BGG733" s="57"/>
      <c r="BGH733" s="57"/>
      <c r="BGI733" s="57"/>
      <c r="BGJ733" s="57"/>
      <c r="BGK733" s="57"/>
      <c r="BGL733" s="57"/>
      <c r="BGM733" s="57"/>
      <c r="BGN733" s="57"/>
      <c r="BGO733" s="57"/>
      <c r="BGP733" s="57"/>
      <c r="BGQ733" s="57"/>
      <c r="BGR733" s="57"/>
      <c r="BGS733" s="57"/>
      <c r="BGT733" s="57"/>
      <c r="BGU733" s="57"/>
      <c r="BGV733" s="57"/>
      <c r="BGW733" s="57"/>
      <c r="BGX733" s="57"/>
      <c r="BGY733" s="57"/>
      <c r="BGZ733" s="57"/>
      <c r="BHA733" s="57"/>
      <c r="BHB733" s="57"/>
      <c r="BHC733" s="57"/>
      <c r="BHD733" s="57"/>
      <c r="BHE733" s="57"/>
      <c r="BHF733" s="57"/>
      <c r="BHG733" s="57"/>
      <c r="BHH733" s="57"/>
      <c r="BHI733" s="57"/>
      <c r="BHJ733" s="57"/>
      <c r="BHK733" s="57"/>
      <c r="BHL733" s="57"/>
      <c r="BHM733" s="57"/>
      <c r="BHN733" s="57"/>
      <c r="BHO733" s="57"/>
      <c r="BHP733" s="57"/>
      <c r="BHQ733" s="57"/>
      <c r="BHR733" s="57"/>
      <c r="BHS733" s="57"/>
      <c r="BHT733" s="57"/>
      <c r="BHU733" s="57"/>
      <c r="BHV733" s="57"/>
      <c r="BHW733" s="57"/>
      <c r="BHX733" s="57"/>
      <c r="BHY733" s="57"/>
      <c r="BHZ733" s="57"/>
      <c r="BIA733" s="57"/>
      <c r="BIB733" s="57"/>
      <c r="BIC733" s="57"/>
      <c r="BID733" s="57"/>
      <c r="BIE733" s="57"/>
      <c r="BIF733" s="57"/>
      <c r="BIG733" s="57"/>
      <c r="BIH733" s="57"/>
      <c r="BII733" s="57"/>
      <c r="BIJ733" s="57"/>
      <c r="BIK733" s="57"/>
      <c r="BIL733" s="57"/>
      <c r="BIM733" s="57"/>
      <c r="BIN733" s="57"/>
      <c r="BIO733" s="57"/>
      <c r="BIP733" s="57"/>
      <c r="BIQ733" s="57"/>
      <c r="BIR733" s="57"/>
      <c r="BIS733" s="57"/>
      <c r="BIT733" s="57"/>
      <c r="BIU733" s="57"/>
      <c r="BIV733" s="57"/>
      <c r="BIW733" s="57"/>
      <c r="BIX733" s="57"/>
      <c r="BIY733" s="57"/>
      <c r="BIZ733" s="57"/>
      <c r="BJA733" s="57"/>
      <c r="BJB733" s="57"/>
      <c r="BJC733" s="57"/>
      <c r="BJD733" s="57"/>
      <c r="BJE733" s="57"/>
      <c r="BJF733" s="57"/>
      <c r="BJG733" s="57"/>
      <c r="BJH733" s="57"/>
      <c r="BJI733" s="57"/>
      <c r="BJJ733" s="57"/>
      <c r="BJK733" s="57"/>
      <c r="BJL733" s="57"/>
      <c r="BJM733" s="57"/>
      <c r="BJN733" s="57"/>
      <c r="BJO733" s="57"/>
      <c r="BJP733" s="57"/>
      <c r="BJQ733" s="57"/>
      <c r="BJR733" s="57"/>
      <c r="BJS733" s="57"/>
      <c r="BJT733" s="57"/>
      <c r="BJU733" s="57"/>
      <c r="BJV733" s="57"/>
      <c r="BJW733" s="57"/>
      <c r="BJX733" s="57"/>
      <c r="BJY733" s="57"/>
      <c r="BJZ733" s="57"/>
      <c r="BKA733" s="57"/>
      <c r="BKB733" s="57"/>
      <c r="BKC733" s="57"/>
      <c r="BKD733" s="57"/>
      <c r="BKE733" s="57"/>
      <c r="BKF733" s="57"/>
      <c r="BKG733" s="57"/>
      <c r="BKH733" s="57"/>
      <c r="BKI733" s="57"/>
      <c r="BKJ733" s="57"/>
      <c r="BKK733" s="57"/>
      <c r="BKL733" s="57"/>
      <c r="BKM733" s="57"/>
      <c r="BKN733" s="57"/>
      <c r="BKO733" s="57"/>
      <c r="BKP733" s="57"/>
      <c r="BKQ733" s="57"/>
      <c r="BKR733" s="57"/>
      <c r="BKS733" s="57"/>
      <c r="BKT733" s="57"/>
      <c r="BKU733" s="57"/>
      <c r="BKV733" s="57"/>
      <c r="BKW733" s="57"/>
      <c r="BKX733" s="57"/>
      <c r="BKY733" s="57"/>
      <c r="BKZ733" s="57"/>
      <c r="BLA733" s="57"/>
      <c r="BLB733" s="57"/>
      <c r="BLC733" s="57"/>
      <c r="BLD733" s="57"/>
      <c r="BLE733" s="57"/>
      <c r="BLF733" s="57"/>
      <c r="BLG733" s="57"/>
      <c r="BLH733" s="57"/>
      <c r="BLI733" s="57"/>
      <c r="BLJ733" s="57"/>
      <c r="BLK733" s="57"/>
      <c r="BLL733" s="57"/>
      <c r="BLM733" s="57"/>
      <c r="BLN733" s="57"/>
      <c r="BLO733" s="57"/>
      <c r="BLP733" s="57"/>
      <c r="BLQ733" s="57"/>
      <c r="BLR733" s="57"/>
      <c r="BLS733" s="57"/>
      <c r="BLT733" s="57"/>
      <c r="BLU733" s="57"/>
      <c r="BLV733" s="57"/>
      <c r="BLW733" s="57"/>
      <c r="BLX733" s="57"/>
      <c r="BLY733" s="57"/>
      <c r="BLZ733" s="57"/>
      <c r="BMA733" s="57"/>
      <c r="BMB733" s="57"/>
      <c r="BMC733" s="57"/>
      <c r="BMD733" s="57"/>
      <c r="BME733" s="57"/>
      <c r="BMF733" s="57"/>
      <c r="BMG733" s="57"/>
      <c r="BMH733" s="57"/>
      <c r="BMI733" s="57"/>
      <c r="BMJ733" s="57"/>
      <c r="BMK733" s="57"/>
      <c r="BML733" s="57"/>
      <c r="BMM733" s="57"/>
      <c r="BMN733" s="57"/>
      <c r="BMO733" s="57"/>
      <c r="BMP733" s="57"/>
      <c r="BMQ733" s="57"/>
      <c r="BMR733" s="57"/>
      <c r="BMS733" s="57"/>
      <c r="BMT733" s="57"/>
      <c r="BMU733" s="57"/>
      <c r="BMV733" s="57"/>
      <c r="BMW733" s="57"/>
      <c r="BMX733" s="57"/>
      <c r="BMY733" s="57"/>
      <c r="BMZ733" s="57"/>
      <c r="BNA733" s="57"/>
      <c r="BNB733" s="57"/>
      <c r="BNC733" s="57"/>
      <c r="BND733" s="57"/>
      <c r="BNE733" s="57"/>
      <c r="BNF733" s="57"/>
      <c r="BNG733" s="57"/>
      <c r="BNH733" s="57"/>
      <c r="BNI733" s="57"/>
      <c r="BNJ733" s="57"/>
      <c r="BNK733" s="57"/>
      <c r="BNL733" s="57"/>
      <c r="BNM733" s="57"/>
      <c r="BNN733" s="57"/>
      <c r="BNO733" s="57"/>
      <c r="BNP733" s="57"/>
      <c r="BNQ733" s="57"/>
      <c r="BNR733" s="57"/>
      <c r="BNS733" s="57"/>
      <c r="BNT733" s="57"/>
      <c r="BNU733" s="57"/>
      <c r="BNV733" s="57"/>
      <c r="BNW733" s="57"/>
      <c r="BNX733" s="57"/>
      <c r="BNY733" s="57"/>
      <c r="BNZ733" s="57"/>
      <c r="BOA733" s="57"/>
      <c r="BOB733" s="57"/>
      <c r="BOC733" s="57"/>
      <c r="BOD733" s="57"/>
      <c r="BOE733" s="57"/>
      <c r="BOF733" s="57"/>
      <c r="BOG733" s="57"/>
      <c r="BOH733" s="57"/>
      <c r="BOI733" s="57"/>
      <c r="BOJ733" s="57"/>
      <c r="BOK733" s="57"/>
      <c r="BOL733" s="57"/>
      <c r="BOM733" s="57"/>
      <c r="BON733" s="57"/>
      <c r="BOO733" s="57"/>
      <c r="BOP733" s="57"/>
      <c r="BOQ733" s="57"/>
      <c r="BOR733" s="57"/>
      <c r="BOS733" s="57"/>
      <c r="BOT733" s="57"/>
      <c r="BOU733" s="57"/>
      <c r="BOV733" s="57"/>
      <c r="BOW733" s="57"/>
      <c r="BOX733" s="57"/>
      <c r="BOY733" s="57"/>
      <c r="BOZ733" s="57"/>
      <c r="BPA733" s="57"/>
      <c r="BPB733" s="57"/>
      <c r="BPC733" s="57"/>
      <c r="BPD733" s="57"/>
      <c r="BPE733" s="57"/>
      <c r="BPF733" s="57"/>
      <c r="BPG733" s="57"/>
      <c r="BPH733" s="57"/>
      <c r="BPI733" s="57"/>
      <c r="BPJ733" s="57"/>
      <c r="BPK733" s="57"/>
      <c r="BPL733" s="57"/>
      <c r="BPM733" s="57"/>
      <c r="BPN733" s="57"/>
      <c r="BPO733" s="57"/>
      <c r="BPP733" s="57"/>
      <c r="BPQ733" s="57"/>
      <c r="BPR733" s="57"/>
      <c r="BPS733" s="57"/>
      <c r="BPT733" s="57"/>
      <c r="BPU733" s="57"/>
      <c r="BPV733" s="57"/>
      <c r="BPW733" s="57"/>
      <c r="BPX733" s="57"/>
      <c r="BPY733" s="57"/>
      <c r="BPZ733" s="57"/>
      <c r="BQA733" s="57"/>
      <c r="BQB733" s="57"/>
      <c r="BQC733" s="57"/>
      <c r="BQD733" s="57"/>
      <c r="BQE733" s="57"/>
      <c r="BQF733" s="57"/>
      <c r="BQG733" s="57"/>
      <c r="BQH733" s="57"/>
      <c r="BQI733" s="57"/>
      <c r="BQJ733" s="57"/>
      <c r="BQK733" s="57"/>
      <c r="BQL733" s="57"/>
      <c r="BQM733" s="57"/>
      <c r="BQN733" s="57"/>
      <c r="BQO733" s="57"/>
      <c r="BQP733" s="57"/>
      <c r="BQQ733" s="57"/>
      <c r="BQR733" s="57"/>
      <c r="BQS733" s="57"/>
      <c r="BQT733" s="57"/>
      <c r="BQU733" s="57"/>
      <c r="BQV733" s="57"/>
      <c r="BQW733" s="57"/>
      <c r="BQX733" s="57"/>
      <c r="BQY733" s="57"/>
      <c r="BQZ733" s="57"/>
      <c r="BRA733" s="57"/>
      <c r="BRB733" s="57"/>
      <c r="BRC733" s="57"/>
      <c r="BRD733" s="57"/>
      <c r="BRE733" s="57"/>
      <c r="BRF733" s="57"/>
      <c r="BRG733" s="57"/>
      <c r="BRH733" s="57"/>
      <c r="BRI733" s="57"/>
      <c r="BRJ733" s="57"/>
      <c r="BRK733" s="57"/>
      <c r="BRL733" s="57"/>
      <c r="BRM733" s="57"/>
      <c r="BRN733" s="57"/>
      <c r="BRO733" s="57"/>
      <c r="BRP733" s="57"/>
      <c r="BRQ733" s="57"/>
      <c r="BRR733" s="57"/>
      <c r="BRS733" s="57"/>
      <c r="BRT733" s="57"/>
      <c r="BRU733" s="57"/>
      <c r="BRV733" s="57"/>
      <c r="BRW733" s="57"/>
      <c r="BRX733" s="57"/>
      <c r="BRY733" s="57"/>
      <c r="BRZ733" s="57"/>
      <c r="BSA733" s="57"/>
      <c r="BSB733" s="57"/>
      <c r="BSC733" s="57"/>
      <c r="BSD733" s="57"/>
      <c r="BSE733" s="57"/>
      <c r="BSF733" s="57"/>
      <c r="BSG733" s="57"/>
      <c r="BSH733" s="57"/>
      <c r="BSI733" s="57"/>
      <c r="BSJ733" s="57"/>
      <c r="BSK733" s="57"/>
      <c r="BSL733" s="57"/>
      <c r="BSM733" s="57"/>
      <c r="BSN733" s="57"/>
      <c r="BSO733" s="57"/>
      <c r="BSP733" s="57"/>
      <c r="BSQ733" s="57"/>
      <c r="BSR733" s="57"/>
      <c r="BSS733" s="57"/>
      <c r="BST733" s="57"/>
      <c r="BSU733" s="57"/>
      <c r="BSV733" s="57"/>
      <c r="BSW733" s="57"/>
      <c r="BSX733" s="57"/>
      <c r="BSY733" s="57"/>
      <c r="BSZ733" s="57"/>
      <c r="BTA733" s="57"/>
      <c r="BTB733" s="57"/>
      <c r="BTC733" s="57"/>
      <c r="BTD733" s="57"/>
      <c r="BTE733" s="57"/>
      <c r="BTF733" s="57"/>
      <c r="BTG733" s="57"/>
      <c r="BTH733" s="57"/>
      <c r="BTI733" s="57"/>
      <c r="BTJ733" s="57"/>
      <c r="BTK733" s="57"/>
      <c r="BTL733" s="57"/>
      <c r="BTM733" s="57"/>
      <c r="BTN733" s="57"/>
      <c r="BTO733" s="57"/>
      <c r="BTP733" s="57"/>
      <c r="BTQ733" s="57"/>
      <c r="BTR733" s="57"/>
      <c r="BTS733" s="57"/>
      <c r="BTT733" s="57"/>
      <c r="BTU733" s="57"/>
      <c r="BTV733" s="57"/>
      <c r="BTW733" s="57"/>
      <c r="BTX733" s="57"/>
      <c r="BTY733" s="57"/>
      <c r="BTZ733" s="57"/>
      <c r="BUA733" s="57"/>
      <c r="BUB733" s="57"/>
      <c r="BUC733" s="57"/>
      <c r="BUD733" s="57"/>
      <c r="BUE733" s="57"/>
      <c r="BUF733" s="57"/>
      <c r="BUG733" s="57"/>
      <c r="BUH733" s="57"/>
      <c r="BUI733" s="57"/>
      <c r="BUJ733" s="57"/>
      <c r="BUK733" s="57"/>
      <c r="BUL733" s="57"/>
      <c r="BUM733" s="57"/>
      <c r="BUN733" s="57"/>
      <c r="BUO733" s="57"/>
      <c r="BUP733" s="57"/>
      <c r="BUQ733" s="57"/>
      <c r="BUR733" s="57"/>
      <c r="BUS733" s="57"/>
      <c r="BUT733" s="57"/>
      <c r="BUU733" s="57"/>
      <c r="BUV733" s="57"/>
      <c r="BUW733" s="57"/>
      <c r="BUX733" s="57"/>
      <c r="BUY733" s="57"/>
      <c r="BUZ733" s="57"/>
      <c r="BVA733" s="57"/>
      <c r="BVB733" s="57"/>
      <c r="BVC733" s="57"/>
      <c r="BVD733" s="57"/>
      <c r="BVE733" s="57"/>
      <c r="BVF733" s="57"/>
      <c r="BVG733" s="57"/>
      <c r="BVH733" s="57"/>
      <c r="BVI733" s="57"/>
      <c r="BVJ733" s="57"/>
      <c r="BVK733" s="57"/>
      <c r="BVL733" s="57"/>
      <c r="BVM733" s="57"/>
      <c r="BVN733" s="57"/>
      <c r="BVO733" s="57"/>
      <c r="BVP733" s="57"/>
      <c r="BVQ733" s="57"/>
      <c r="BVR733" s="57"/>
      <c r="BVS733" s="57"/>
      <c r="BVT733" s="57"/>
      <c r="BVU733" s="57"/>
      <c r="BVV733" s="57"/>
      <c r="BVW733" s="57"/>
      <c r="BVX733" s="57"/>
      <c r="BVY733" s="57"/>
      <c r="BVZ733" s="57"/>
      <c r="BWA733" s="57"/>
      <c r="BWB733" s="57"/>
      <c r="BWC733" s="57"/>
      <c r="BWD733" s="57"/>
      <c r="BWE733" s="57"/>
      <c r="BWF733" s="57"/>
      <c r="BWG733" s="57"/>
      <c r="BWH733" s="57"/>
      <c r="BWI733" s="57"/>
      <c r="BWJ733" s="57"/>
      <c r="BWK733" s="57"/>
      <c r="BWL733" s="57"/>
      <c r="BWM733" s="57"/>
      <c r="BWN733" s="57"/>
      <c r="BWO733" s="57"/>
      <c r="BWP733" s="57"/>
      <c r="BWQ733" s="57"/>
      <c r="BWR733" s="57"/>
      <c r="BWS733" s="57"/>
      <c r="BWT733" s="57"/>
      <c r="BWU733" s="57"/>
      <c r="BWV733" s="57"/>
      <c r="BWW733" s="57"/>
      <c r="BWX733" s="57"/>
      <c r="BWY733" s="57"/>
      <c r="BWZ733" s="57"/>
      <c r="BXA733" s="57"/>
      <c r="BXB733" s="57"/>
      <c r="BXC733" s="57"/>
      <c r="BXD733" s="57"/>
      <c r="BXE733" s="57"/>
      <c r="BXF733" s="57"/>
      <c r="BXG733" s="57"/>
      <c r="BXH733" s="57"/>
      <c r="BXI733" s="57"/>
      <c r="BXJ733" s="57"/>
      <c r="BXK733" s="57"/>
      <c r="BXL733" s="57"/>
      <c r="BXM733" s="57"/>
      <c r="BXN733" s="57"/>
      <c r="BXO733" s="57"/>
      <c r="BXP733" s="57"/>
      <c r="BXQ733" s="57"/>
      <c r="BXR733" s="57"/>
      <c r="BXS733" s="57"/>
      <c r="BXT733" s="57"/>
      <c r="BXU733" s="57"/>
      <c r="BXV733" s="57"/>
      <c r="BXW733" s="57"/>
      <c r="BXX733" s="57"/>
      <c r="BXY733" s="57"/>
      <c r="BXZ733" s="57"/>
      <c r="BYA733" s="57"/>
      <c r="BYB733" s="57"/>
      <c r="BYC733" s="57"/>
      <c r="BYD733" s="57"/>
      <c r="BYE733" s="57"/>
      <c r="BYF733" s="57"/>
      <c r="BYG733" s="57"/>
      <c r="BYH733" s="57"/>
      <c r="BYI733" s="57"/>
      <c r="BYJ733" s="57"/>
      <c r="BYK733" s="57"/>
      <c r="BYL733" s="57"/>
      <c r="BYM733" s="57"/>
      <c r="BYN733" s="57"/>
      <c r="BYO733" s="57"/>
      <c r="BYP733" s="57"/>
      <c r="BYQ733" s="57"/>
      <c r="BYR733" s="57"/>
      <c r="BYS733" s="57"/>
      <c r="BYT733" s="57"/>
      <c r="BYU733" s="57"/>
      <c r="BYV733" s="57"/>
      <c r="BYW733" s="57"/>
      <c r="BYX733" s="57"/>
      <c r="BYY733" s="57"/>
      <c r="BYZ733" s="57"/>
      <c r="BZA733" s="57"/>
      <c r="BZB733" s="57"/>
      <c r="BZC733" s="57"/>
      <c r="BZD733" s="57"/>
      <c r="BZE733" s="57"/>
      <c r="BZF733" s="57"/>
      <c r="BZG733" s="57"/>
      <c r="BZH733" s="57"/>
      <c r="BZI733" s="57"/>
      <c r="BZJ733" s="57"/>
      <c r="BZK733" s="57"/>
      <c r="BZL733" s="57"/>
      <c r="BZM733" s="57"/>
      <c r="BZN733" s="57"/>
      <c r="BZO733" s="57"/>
      <c r="BZP733" s="57"/>
      <c r="BZQ733" s="57"/>
      <c r="BZR733" s="57"/>
      <c r="BZS733" s="57"/>
      <c r="BZT733" s="57"/>
      <c r="BZU733" s="57"/>
      <c r="BZV733" s="57"/>
      <c r="BZW733" s="57"/>
      <c r="BZX733" s="57"/>
      <c r="BZY733" s="57"/>
      <c r="BZZ733" s="57"/>
      <c r="CAA733" s="57"/>
      <c r="CAB733" s="57"/>
      <c r="CAC733" s="57"/>
      <c r="CAD733" s="57"/>
      <c r="CAE733" s="57"/>
      <c r="CAF733" s="57"/>
      <c r="CAG733" s="57"/>
      <c r="CAH733" s="57"/>
      <c r="CAI733" s="57"/>
      <c r="CAJ733" s="57"/>
      <c r="CAK733" s="57"/>
      <c r="CAL733" s="57"/>
      <c r="CAM733" s="57"/>
      <c r="CAN733" s="57"/>
      <c r="CAO733" s="57"/>
      <c r="CAP733" s="57"/>
      <c r="CAQ733" s="57"/>
      <c r="CAR733" s="57"/>
      <c r="CAS733" s="57"/>
      <c r="CAT733" s="57"/>
      <c r="CAU733" s="57"/>
      <c r="CAV733" s="57"/>
      <c r="CAW733" s="57"/>
      <c r="CAX733" s="57"/>
      <c r="CAY733" s="57"/>
      <c r="CAZ733" s="57"/>
      <c r="CBA733" s="57"/>
      <c r="CBB733" s="57"/>
      <c r="CBC733" s="57"/>
      <c r="CBD733" s="57"/>
      <c r="CBE733" s="57"/>
      <c r="CBF733" s="57"/>
      <c r="CBG733" s="57"/>
      <c r="CBH733" s="57"/>
      <c r="CBI733" s="57"/>
      <c r="CBJ733" s="57"/>
      <c r="CBK733" s="57"/>
      <c r="CBL733" s="57"/>
      <c r="CBM733" s="57"/>
      <c r="CBN733" s="57"/>
      <c r="CBO733" s="57"/>
      <c r="CBP733" s="57"/>
      <c r="CBQ733" s="57"/>
      <c r="CBR733" s="57"/>
      <c r="CBS733" s="57"/>
      <c r="CBT733" s="57"/>
      <c r="CBU733" s="57"/>
      <c r="CBV733" s="57"/>
      <c r="CBW733" s="57"/>
      <c r="CBX733" s="57"/>
      <c r="CBY733" s="57"/>
      <c r="CBZ733" s="57"/>
      <c r="CCA733" s="57"/>
      <c r="CCB733" s="57"/>
      <c r="CCC733" s="57"/>
      <c r="CCD733" s="57"/>
      <c r="CCE733" s="57"/>
      <c r="CCF733" s="57"/>
      <c r="CCG733" s="57"/>
      <c r="CCH733" s="57"/>
      <c r="CCI733" s="57"/>
      <c r="CCJ733" s="57"/>
      <c r="CCK733" s="57"/>
      <c r="CCL733" s="57"/>
      <c r="CCM733" s="57"/>
      <c r="CCN733" s="57"/>
      <c r="CCO733" s="57"/>
      <c r="CCP733" s="57"/>
      <c r="CCQ733" s="57"/>
      <c r="CCR733" s="57"/>
      <c r="CCS733" s="57"/>
      <c r="CCT733" s="57"/>
      <c r="CCU733" s="57"/>
      <c r="CCV733" s="57"/>
      <c r="CCW733" s="57"/>
      <c r="CCX733" s="57"/>
      <c r="CCY733" s="57"/>
      <c r="CCZ733" s="57"/>
      <c r="CDA733" s="57"/>
      <c r="CDB733" s="57"/>
      <c r="CDC733" s="57"/>
      <c r="CDD733" s="57"/>
      <c r="CDE733" s="57"/>
      <c r="CDF733" s="57"/>
      <c r="CDG733" s="57"/>
      <c r="CDH733" s="57"/>
      <c r="CDI733" s="57"/>
      <c r="CDJ733" s="57"/>
      <c r="CDK733" s="57"/>
      <c r="CDL733" s="57"/>
      <c r="CDM733" s="57"/>
      <c r="CDN733" s="57"/>
      <c r="CDO733" s="57"/>
      <c r="CDP733" s="57"/>
      <c r="CDQ733" s="57"/>
      <c r="CDR733" s="57"/>
      <c r="CDS733" s="57"/>
      <c r="CDT733" s="57"/>
      <c r="CDU733" s="57"/>
      <c r="CDV733" s="57"/>
      <c r="CDW733" s="57"/>
      <c r="CDX733" s="57"/>
      <c r="CDY733" s="57"/>
      <c r="CDZ733" s="57"/>
      <c r="CEA733" s="57"/>
      <c r="CEB733" s="57"/>
      <c r="CEC733" s="57"/>
      <c r="CED733" s="57"/>
      <c r="CEE733" s="57"/>
      <c r="CEF733" s="57"/>
      <c r="CEG733" s="57"/>
      <c r="CEH733" s="57"/>
      <c r="CEI733" s="57"/>
      <c r="CEJ733" s="57"/>
      <c r="CEK733" s="57"/>
      <c r="CEL733" s="57"/>
      <c r="CEM733" s="57"/>
      <c r="CEN733" s="57"/>
      <c r="CEO733" s="57"/>
      <c r="CEP733" s="57"/>
      <c r="CEQ733" s="57"/>
      <c r="CER733" s="57"/>
      <c r="CES733" s="57"/>
      <c r="CET733" s="57"/>
      <c r="CEU733" s="57"/>
      <c r="CEV733" s="57"/>
      <c r="CEW733" s="57"/>
      <c r="CEX733" s="57"/>
      <c r="CEY733" s="57"/>
      <c r="CEZ733" s="57"/>
      <c r="CFA733" s="57"/>
      <c r="CFB733" s="57"/>
      <c r="CFC733" s="57"/>
      <c r="CFD733" s="57"/>
      <c r="CFE733" s="57"/>
      <c r="CFF733" s="57"/>
      <c r="CFG733" s="57"/>
      <c r="CFH733" s="57"/>
      <c r="CFI733" s="57"/>
      <c r="CFJ733" s="57"/>
      <c r="CFK733" s="57"/>
      <c r="CFL733" s="57"/>
      <c r="CFM733" s="57"/>
      <c r="CFN733" s="57"/>
      <c r="CFO733" s="57"/>
      <c r="CFP733" s="57"/>
      <c r="CFQ733" s="57"/>
      <c r="CFR733" s="57"/>
      <c r="CFS733" s="57"/>
      <c r="CFT733" s="57"/>
      <c r="CFU733" s="57"/>
      <c r="CFV733" s="57"/>
      <c r="CFW733" s="57"/>
      <c r="CFX733" s="57"/>
      <c r="CFY733" s="57"/>
      <c r="CFZ733" s="57"/>
      <c r="CGA733" s="57"/>
      <c r="CGB733" s="57"/>
      <c r="CGC733" s="57"/>
      <c r="CGD733" s="57"/>
      <c r="CGE733" s="57"/>
      <c r="CGF733" s="57"/>
      <c r="CGG733" s="57"/>
      <c r="CGH733" s="57"/>
      <c r="CGI733" s="57"/>
      <c r="CGJ733" s="57"/>
      <c r="CGK733" s="57"/>
      <c r="CGL733" s="57"/>
      <c r="CGM733" s="57"/>
      <c r="CGN733" s="57"/>
      <c r="CGO733" s="57"/>
      <c r="CGP733" s="57"/>
      <c r="CGQ733" s="57"/>
      <c r="CGR733" s="57"/>
      <c r="CGS733" s="57"/>
      <c r="CGT733" s="57"/>
      <c r="CGU733" s="57"/>
      <c r="CGV733" s="57"/>
      <c r="CGW733" s="57"/>
      <c r="CGX733" s="57"/>
      <c r="CGY733" s="57"/>
      <c r="CGZ733" s="57"/>
      <c r="CHA733" s="57"/>
      <c r="CHB733" s="57"/>
      <c r="CHC733" s="57"/>
      <c r="CHD733" s="57"/>
      <c r="CHE733" s="57"/>
      <c r="CHF733" s="57"/>
      <c r="CHG733" s="57"/>
      <c r="CHH733" s="57"/>
      <c r="CHI733" s="57"/>
      <c r="CHJ733" s="57"/>
      <c r="CHK733" s="57"/>
      <c r="CHL733" s="57"/>
      <c r="CHM733" s="57"/>
      <c r="CHN733" s="57"/>
      <c r="CHO733" s="57"/>
      <c r="CHP733" s="57"/>
      <c r="CHQ733" s="57"/>
      <c r="CHR733" s="57"/>
      <c r="CHS733" s="57"/>
      <c r="CHT733" s="57"/>
      <c r="CHU733" s="57"/>
      <c r="CHV733" s="57"/>
      <c r="CHW733" s="57"/>
      <c r="CHX733" s="57"/>
      <c r="CHY733" s="57"/>
      <c r="CHZ733" s="57"/>
      <c r="CIA733" s="57"/>
      <c r="CIB733" s="57"/>
      <c r="CIC733" s="57"/>
      <c r="CID733" s="57"/>
      <c r="CIE733" s="57"/>
      <c r="CIF733" s="57"/>
      <c r="CIG733" s="57"/>
      <c r="CIH733" s="57"/>
      <c r="CII733" s="57"/>
      <c r="CIJ733" s="57"/>
      <c r="CIK733" s="57"/>
      <c r="CIL733" s="57"/>
      <c r="CIM733" s="57"/>
      <c r="CIN733" s="57"/>
      <c r="CIO733" s="57"/>
      <c r="CIP733" s="57"/>
      <c r="CIQ733" s="57"/>
      <c r="CIR733" s="57"/>
      <c r="CIS733" s="57"/>
      <c r="CIT733" s="57"/>
      <c r="CIU733" s="57"/>
      <c r="CIV733" s="57"/>
      <c r="CIW733" s="57"/>
      <c r="CIX733" s="57"/>
      <c r="CIY733" s="57"/>
      <c r="CIZ733" s="57"/>
      <c r="CJA733" s="57"/>
      <c r="CJB733" s="57"/>
      <c r="CJC733" s="57"/>
      <c r="CJD733" s="57"/>
      <c r="CJE733" s="57"/>
      <c r="CJF733" s="57"/>
      <c r="CJG733" s="57"/>
      <c r="CJH733" s="57"/>
      <c r="CJI733" s="57"/>
      <c r="CJJ733" s="57"/>
      <c r="CJK733" s="57"/>
      <c r="CJL733" s="57"/>
      <c r="CJM733" s="57"/>
      <c r="CJN733" s="57"/>
      <c r="CJO733" s="57"/>
      <c r="CJP733" s="57"/>
      <c r="CJQ733" s="57"/>
      <c r="CJR733" s="57"/>
      <c r="CJS733" s="57"/>
      <c r="CJT733" s="57"/>
      <c r="CJU733" s="57"/>
      <c r="CJV733" s="57"/>
      <c r="CJW733" s="57"/>
      <c r="CJX733" s="57"/>
      <c r="CJY733" s="57"/>
      <c r="CJZ733" s="57"/>
      <c r="CKA733" s="57"/>
      <c r="CKB733" s="57"/>
      <c r="CKC733" s="57"/>
      <c r="CKD733" s="57"/>
      <c r="CKE733" s="57"/>
      <c r="CKF733" s="57"/>
      <c r="CKG733" s="57"/>
      <c r="CKH733" s="57"/>
      <c r="CKI733" s="57"/>
      <c r="CKJ733" s="57"/>
      <c r="CKK733" s="57"/>
      <c r="CKL733" s="57"/>
      <c r="CKM733" s="57"/>
      <c r="CKN733" s="57"/>
      <c r="CKO733" s="57"/>
      <c r="CKP733" s="57"/>
      <c r="CKQ733" s="57"/>
      <c r="CKR733" s="57"/>
      <c r="CKS733" s="57"/>
      <c r="CKT733" s="57"/>
      <c r="CKU733" s="57"/>
      <c r="CKV733" s="57"/>
      <c r="CKW733" s="57"/>
      <c r="CKX733" s="57"/>
      <c r="CKY733" s="57"/>
      <c r="CKZ733" s="57"/>
      <c r="CLA733" s="57"/>
      <c r="CLB733" s="57"/>
      <c r="CLC733" s="57"/>
      <c r="CLD733" s="57"/>
      <c r="CLE733" s="57"/>
      <c r="CLF733" s="57"/>
      <c r="CLG733" s="57"/>
      <c r="CLH733" s="57"/>
      <c r="CLI733" s="57"/>
      <c r="CLJ733" s="57"/>
      <c r="CLK733" s="57"/>
      <c r="CLL733" s="57"/>
      <c r="CLM733" s="57"/>
      <c r="CLN733" s="57"/>
      <c r="CLO733" s="57"/>
      <c r="CLP733" s="57"/>
      <c r="CLQ733" s="57"/>
      <c r="CLR733" s="57"/>
      <c r="CLS733" s="57"/>
      <c r="CLT733" s="57"/>
      <c r="CLU733" s="57"/>
      <c r="CLV733" s="57"/>
      <c r="CLW733" s="57"/>
      <c r="CLX733" s="57"/>
      <c r="CLY733" s="57"/>
      <c r="CLZ733" s="57"/>
      <c r="CMA733" s="57"/>
      <c r="CMB733" s="57"/>
      <c r="CMC733" s="57"/>
      <c r="CMD733" s="57"/>
      <c r="CME733" s="57"/>
      <c r="CMF733" s="57"/>
      <c r="CMG733" s="57"/>
      <c r="CMH733" s="57"/>
      <c r="CMI733" s="57"/>
      <c r="CMJ733" s="57"/>
      <c r="CMK733" s="57"/>
      <c r="CML733" s="57"/>
      <c r="CMM733" s="57"/>
      <c r="CMN733" s="57"/>
      <c r="CMO733" s="57"/>
      <c r="CMP733" s="57"/>
      <c r="CMQ733" s="57"/>
      <c r="CMR733" s="57"/>
      <c r="CMS733" s="57"/>
      <c r="CMT733" s="57"/>
      <c r="CMU733" s="57"/>
      <c r="CMV733" s="57"/>
      <c r="CMW733" s="57"/>
      <c r="CMX733" s="57"/>
      <c r="CMY733" s="57"/>
      <c r="CMZ733" s="57"/>
      <c r="CNA733" s="57"/>
      <c r="CNB733" s="57"/>
      <c r="CNC733" s="57"/>
      <c r="CND733" s="57"/>
      <c r="CNE733" s="57"/>
      <c r="CNF733" s="57"/>
      <c r="CNG733" s="57"/>
      <c r="CNH733" s="57"/>
      <c r="CNI733" s="57"/>
      <c r="CNJ733" s="57"/>
      <c r="CNK733" s="57"/>
      <c r="CNL733" s="57"/>
      <c r="CNM733" s="57"/>
      <c r="CNN733" s="57"/>
      <c r="CNO733" s="57"/>
      <c r="CNP733" s="57"/>
      <c r="CNQ733" s="57"/>
      <c r="CNR733" s="57"/>
      <c r="CNS733" s="57"/>
      <c r="CNT733" s="57"/>
      <c r="CNU733" s="57"/>
      <c r="CNV733" s="57"/>
      <c r="CNW733" s="57"/>
      <c r="CNX733" s="57"/>
      <c r="CNY733" s="57"/>
      <c r="CNZ733" s="57"/>
      <c r="COA733" s="57"/>
      <c r="COB733" s="57"/>
      <c r="COC733" s="57"/>
      <c r="COD733" s="57"/>
      <c r="COE733" s="57"/>
      <c r="COF733" s="57"/>
      <c r="COG733" s="57"/>
      <c r="COH733" s="57"/>
      <c r="COI733" s="57"/>
      <c r="COJ733" s="57"/>
      <c r="COK733" s="57"/>
      <c r="COL733" s="57"/>
      <c r="COM733" s="57"/>
      <c r="CON733" s="57"/>
      <c r="COO733" s="57"/>
      <c r="COP733" s="57"/>
      <c r="COQ733" s="57"/>
      <c r="COR733" s="57"/>
      <c r="COS733" s="57"/>
      <c r="COT733" s="57"/>
      <c r="COU733" s="57"/>
      <c r="COV733" s="57"/>
      <c r="COW733" s="57"/>
      <c r="COX733" s="57"/>
      <c r="COY733" s="57"/>
      <c r="COZ733" s="57"/>
      <c r="CPA733" s="57"/>
      <c r="CPB733" s="57"/>
      <c r="CPC733" s="57"/>
      <c r="CPD733" s="57"/>
      <c r="CPE733" s="57"/>
      <c r="CPF733" s="57"/>
      <c r="CPG733" s="57"/>
      <c r="CPH733" s="57"/>
      <c r="CPI733" s="57"/>
      <c r="CPJ733" s="57"/>
      <c r="CPK733" s="57"/>
      <c r="CPL733" s="57"/>
      <c r="CPM733" s="57"/>
      <c r="CPN733" s="57"/>
      <c r="CPO733" s="57"/>
      <c r="CPP733" s="57"/>
      <c r="CPQ733" s="57"/>
      <c r="CPR733" s="57"/>
      <c r="CPS733" s="57"/>
      <c r="CPT733" s="57"/>
      <c r="CPU733" s="57"/>
      <c r="CPV733" s="57"/>
      <c r="CPW733" s="57"/>
      <c r="CPX733" s="57"/>
      <c r="CPY733" s="57"/>
      <c r="CPZ733" s="57"/>
      <c r="CQA733" s="57"/>
      <c r="CQB733" s="57"/>
      <c r="CQC733" s="57"/>
      <c r="CQD733" s="57"/>
      <c r="CQE733" s="57"/>
      <c r="CQF733" s="57"/>
      <c r="CQG733" s="57"/>
      <c r="CQH733" s="57"/>
      <c r="CQI733" s="57"/>
      <c r="CQJ733" s="57"/>
      <c r="CQK733" s="57"/>
      <c r="CQL733" s="57"/>
      <c r="CQM733" s="57"/>
      <c r="CQN733" s="57"/>
      <c r="CQO733" s="57"/>
      <c r="CQP733" s="57"/>
      <c r="CQQ733" s="57"/>
      <c r="CQR733" s="57"/>
      <c r="CQS733" s="57"/>
      <c r="CQT733" s="57"/>
      <c r="CQU733" s="57"/>
      <c r="CQV733" s="57"/>
      <c r="CQW733" s="57"/>
      <c r="CQX733" s="57"/>
      <c r="CQY733" s="57"/>
      <c r="CQZ733" s="57"/>
      <c r="CRA733" s="57"/>
      <c r="CRB733" s="57"/>
      <c r="CRC733" s="57"/>
      <c r="CRD733" s="57"/>
      <c r="CRE733" s="57"/>
      <c r="CRF733" s="57"/>
      <c r="CRG733" s="57"/>
      <c r="CRH733" s="57"/>
      <c r="CRI733" s="57"/>
      <c r="CRJ733" s="57"/>
      <c r="CRK733" s="57"/>
      <c r="CRL733" s="57"/>
      <c r="CRM733" s="57"/>
      <c r="CRN733" s="57"/>
      <c r="CRO733" s="57"/>
      <c r="CRP733" s="57"/>
      <c r="CRQ733" s="57"/>
      <c r="CRR733" s="57"/>
      <c r="CRS733" s="57"/>
      <c r="CRT733" s="57"/>
      <c r="CRU733" s="57"/>
      <c r="CRV733" s="57"/>
      <c r="CRW733" s="57"/>
      <c r="CRX733" s="57"/>
      <c r="CRY733" s="57"/>
      <c r="CRZ733" s="57"/>
      <c r="CSA733" s="57"/>
      <c r="CSB733" s="57"/>
      <c r="CSC733" s="57"/>
      <c r="CSD733" s="57"/>
      <c r="CSE733" s="57"/>
      <c r="CSF733" s="57"/>
      <c r="CSG733" s="57"/>
      <c r="CSH733" s="57"/>
      <c r="CSI733" s="57"/>
      <c r="CSJ733" s="57"/>
      <c r="CSK733" s="57"/>
      <c r="CSL733" s="57"/>
      <c r="CSM733" s="57"/>
      <c r="CSN733" s="57"/>
      <c r="CSO733" s="57"/>
      <c r="CSP733" s="57"/>
      <c r="CSQ733" s="57"/>
      <c r="CSR733" s="57"/>
      <c r="CSS733" s="57"/>
      <c r="CST733" s="57"/>
      <c r="CSU733" s="57"/>
      <c r="CSV733" s="57"/>
      <c r="CSW733" s="57"/>
      <c r="CSX733" s="57"/>
      <c r="CSY733" s="57"/>
      <c r="CSZ733" s="57"/>
      <c r="CTA733" s="57"/>
      <c r="CTB733" s="57"/>
      <c r="CTC733" s="57"/>
      <c r="CTD733" s="57"/>
      <c r="CTE733" s="57"/>
      <c r="CTF733" s="57"/>
      <c r="CTG733" s="57"/>
      <c r="CTH733" s="57"/>
      <c r="CTI733" s="57"/>
      <c r="CTJ733" s="57"/>
      <c r="CTK733" s="57"/>
      <c r="CTL733" s="57"/>
      <c r="CTM733" s="57"/>
      <c r="CTN733" s="57"/>
      <c r="CTO733" s="57"/>
      <c r="CTP733" s="57"/>
      <c r="CTQ733" s="57"/>
      <c r="CTR733" s="57"/>
      <c r="CTS733" s="57"/>
      <c r="CTT733" s="57"/>
      <c r="CTU733" s="57"/>
      <c r="CTV733" s="57"/>
      <c r="CTW733" s="57"/>
      <c r="CTX733" s="57"/>
      <c r="CTY733" s="57"/>
      <c r="CTZ733" s="57"/>
      <c r="CUA733" s="57"/>
      <c r="CUB733" s="57"/>
      <c r="CUC733" s="57"/>
      <c r="CUD733" s="57"/>
      <c r="CUE733" s="57"/>
      <c r="CUF733" s="57"/>
      <c r="CUG733" s="57"/>
      <c r="CUH733" s="57"/>
      <c r="CUI733" s="57"/>
      <c r="CUJ733" s="57"/>
      <c r="CUK733" s="57"/>
      <c r="CUL733" s="57"/>
      <c r="CUM733" s="57"/>
      <c r="CUN733" s="57"/>
      <c r="CUO733" s="57"/>
      <c r="CUP733" s="57"/>
      <c r="CUQ733" s="57"/>
      <c r="CUR733" s="57"/>
      <c r="CUS733" s="57"/>
      <c r="CUT733" s="57"/>
      <c r="CUU733" s="57"/>
      <c r="CUV733" s="57"/>
      <c r="CUW733" s="57"/>
      <c r="CUX733" s="57"/>
      <c r="CUY733" s="57"/>
      <c r="CUZ733" s="57"/>
      <c r="CVA733" s="57"/>
      <c r="CVB733" s="57"/>
      <c r="CVC733" s="57"/>
      <c r="CVD733" s="57"/>
      <c r="CVE733" s="57"/>
      <c r="CVF733" s="57"/>
      <c r="CVG733" s="57"/>
      <c r="CVH733" s="57"/>
      <c r="CVI733" s="57"/>
      <c r="CVJ733" s="57"/>
      <c r="CVK733" s="57"/>
      <c r="CVL733" s="57"/>
      <c r="CVM733" s="57"/>
      <c r="CVN733" s="57"/>
      <c r="CVO733" s="57"/>
      <c r="CVP733" s="57"/>
      <c r="CVQ733" s="57"/>
      <c r="CVR733" s="57"/>
      <c r="CVS733" s="57"/>
      <c r="CVT733" s="57"/>
      <c r="CVU733" s="57"/>
      <c r="CVV733" s="57"/>
      <c r="CVW733" s="57"/>
      <c r="CVX733" s="57"/>
      <c r="CVY733" s="57"/>
      <c r="CVZ733" s="57"/>
      <c r="CWA733" s="57"/>
      <c r="CWB733" s="57"/>
      <c r="CWC733" s="57"/>
      <c r="CWD733" s="57"/>
      <c r="CWE733" s="57"/>
      <c r="CWF733" s="57"/>
      <c r="CWG733" s="57"/>
      <c r="CWH733" s="57"/>
      <c r="CWI733" s="57"/>
      <c r="CWJ733" s="57"/>
      <c r="CWK733" s="57"/>
      <c r="CWL733" s="57"/>
      <c r="CWM733" s="57"/>
      <c r="CWN733" s="57"/>
      <c r="CWO733" s="57"/>
      <c r="CWP733" s="57"/>
      <c r="CWQ733" s="57"/>
      <c r="CWR733" s="57"/>
      <c r="CWS733" s="57"/>
      <c r="CWT733" s="57"/>
      <c r="CWU733" s="57"/>
      <c r="CWV733" s="57"/>
      <c r="CWW733" s="57"/>
      <c r="CWX733" s="57"/>
      <c r="CWY733" s="57"/>
      <c r="CWZ733" s="57"/>
      <c r="CXA733" s="57"/>
      <c r="CXB733" s="57"/>
      <c r="CXC733" s="57"/>
      <c r="CXD733" s="57"/>
      <c r="CXE733" s="57"/>
      <c r="CXF733" s="57"/>
      <c r="CXG733" s="57"/>
      <c r="CXH733" s="57"/>
      <c r="CXI733" s="57"/>
      <c r="CXJ733" s="57"/>
      <c r="CXK733" s="57"/>
      <c r="CXL733" s="57"/>
      <c r="CXM733" s="57"/>
      <c r="CXN733" s="57"/>
      <c r="CXO733" s="57"/>
      <c r="CXP733" s="57"/>
      <c r="CXQ733" s="57"/>
      <c r="CXR733" s="57"/>
      <c r="CXS733" s="57"/>
      <c r="CXT733" s="57"/>
      <c r="CXU733" s="57"/>
      <c r="CXV733" s="57"/>
      <c r="CXW733" s="57"/>
      <c r="CXX733" s="57"/>
      <c r="CXY733" s="57"/>
      <c r="CXZ733" s="57"/>
      <c r="CYA733" s="57"/>
      <c r="CYB733" s="57"/>
      <c r="CYC733" s="57"/>
      <c r="CYD733" s="57"/>
      <c r="CYE733" s="57"/>
      <c r="CYF733" s="57"/>
      <c r="CYG733" s="57"/>
      <c r="CYH733" s="57"/>
      <c r="CYI733" s="57"/>
      <c r="CYJ733" s="57"/>
      <c r="CYK733" s="57"/>
      <c r="CYL733" s="57"/>
      <c r="CYM733" s="57"/>
      <c r="CYN733" s="57"/>
      <c r="CYO733" s="57"/>
      <c r="CYP733" s="57"/>
      <c r="CYQ733" s="57"/>
      <c r="CYR733" s="57"/>
      <c r="CYS733" s="57"/>
      <c r="CYT733" s="57"/>
      <c r="CYU733" s="57"/>
      <c r="CYV733" s="57"/>
      <c r="CYW733" s="57"/>
      <c r="CYX733" s="57"/>
      <c r="CYY733" s="57"/>
      <c r="CYZ733" s="57"/>
      <c r="CZA733" s="57"/>
      <c r="CZB733" s="57"/>
      <c r="CZC733" s="57"/>
      <c r="CZD733" s="57"/>
      <c r="CZE733" s="57"/>
      <c r="CZF733" s="57"/>
      <c r="CZG733" s="57"/>
      <c r="CZH733" s="57"/>
      <c r="CZI733" s="57"/>
      <c r="CZJ733" s="57"/>
      <c r="CZK733" s="57"/>
      <c r="CZL733" s="57"/>
      <c r="CZM733" s="57"/>
      <c r="CZN733" s="57"/>
      <c r="CZO733" s="57"/>
      <c r="CZP733" s="57"/>
      <c r="CZQ733" s="57"/>
      <c r="CZR733" s="57"/>
      <c r="CZS733" s="57"/>
      <c r="CZT733" s="57"/>
      <c r="CZU733" s="57"/>
      <c r="CZV733" s="57"/>
      <c r="CZW733" s="57"/>
      <c r="CZX733" s="57"/>
      <c r="CZY733" s="57"/>
      <c r="CZZ733" s="57"/>
      <c r="DAA733" s="57"/>
      <c r="DAB733" s="57"/>
      <c r="DAC733" s="57"/>
      <c r="DAD733" s="57"/>
      <c r="DAE733" s="57"/>
      <c r="DAF733" s="57"/>
      <c r="DAG733" s="57"/>
      <c r="DAH733" s="57"/>
      <c r="DAI733" s="57"/>
      <c r="DAJ733" s="57"/>
      <c r="DAK733" s="57"/>
      <c r="DAL733" s="57"/>
      <c r="DAM733" s="57"/>
      <c r="DAN733" s="57"/>
      <c r="DAO733" s="57"/>
      <c r="DAP733" s="57"/>
      <c r="DAQ733" s="57"/>
      <c r="DAR733" s="57"/>
      <c r="DAS733" s="57"/>
      <c r="DAT733" s="57"/>
      <c r="DAU733" s="57"/>
      <c r="DAV733" s="57"/>
      <c r="DAW733" s="57"/>
      <c r="DAX733" s="57"/>
      <c r="DAY733" s="57"/>
      <c r="DAZ733" s="57"/>
      <c r="DBA733" s="57"/>
      <c r="DBB733" s="57"/>
      <c r="DBC733" s="57"/>
      <c r="DBD733" s="57"/>
      <c r="DBE733" s="57"/>
      <c r="DBF733" s="57"/>
      <c r="DBG733" s="57"/>
      <c r="DBH733" s="57"/>
      <c r="DBI733" s="57"/>
      <c r="DBJ733" s="57"/>
      <c r="DBK733" s="57"/>
      <c r="DBL733" s="57"/>
      <c r="DBM733" s="57"/>
      <c r="DBN733" s="57"/>
      <c r="DBO733" s="57"/>
      <c r="DBP733" s="57"/>
      <c r="DBQ733" s="57"/>
      <c r="DBR733" s="57"/>
      <c r="DBS733" s="57"/>
      <c r="DBT733" s="57"/>
      <c r="DBU733" s="57"/>
      <c r="DBV733" s="57"/>
      <c r="DBW733" s="57"/>
      <c r="DBX733" s="57"/>
      <c r="DBY733" s="57"/>
      <c r="DBZ733" s="57"/>
      <c r="DCA733" s="57"/>
      <c r="DCB733" s="57"/>
      <c r="DCC733" s="57"/>
      <c r="DCD733" s="57"/>
      <c r="DCE733" s="57"/>
      <c r="DCF733" s="57"/>
      <c r="DCG733" s="57"/>
      <c r="DCH733" s="57"/>
      <c r="DCI733" s="57"/>
      <c r="DCJ733" s="57"/>
      <c r="DCK733" s="57"/>
      <c r="DCL733" s="57"/>
      <c r="DCM733" s="57"/>
      <c r="DCN733" s="57"/>
      <c r="DCO733" s="57"/>
      <c r="DCP733" s="57"/>
      <c r="DCQ733" s="57"/>
      <c r="DCR733" s="57"/>
      <c r="DCS733" s="57"/>
      <c r="DCT733" s="57"/>
      <c r="DCU733" s="57"/>
      <c r="DCV733" s="57"/>
      <c r="DCW733" s="57"/>
      <c r="DCX733" s="57"/>
      <c r="DCY733" s="57"/>
      <c r="DCZ733" s="57"/>
      <c r="DDA733" s="57"/>
      <c r="DDB733" s="57"/>
      <c r="DDC733" s="57"/>
      <c r="DDD733" s="57"/>
      <c r="DDE733" s="57"/>
      <c r="DDF733" s="57"/>
      <c r="DDG733" s="57"/>
      <c r="DDH733" s="57"/>
      <c r="DDI733" s="57"/>
      <c r="DDJ733" s="57"/>
      <c r="DDK733" s="57"/>
      <c r="DDL733" s="57"/>
      <c r="DDM733" s="57"/>
      <c r="DDN733" s="57"/>
      <c r="DDO733" s="57"/>
      <c r="DDP733" s="57"/>
      <c r="DDQ733" s="57"/>
      <c r="DDR733" s="57"/>
      <c r="DDS733" s="57"/>
      <c r="DDT733" s="57"/>
      <c r="DDU733" s="57"/>
      <c r="DDV733" s="57"/>
      <c r="DDW733" s="57"/>
      <c r="DDX733" s="57"/>
      <c r="DDY733" s="57"/>
      <c r="DDZ733" s="57"/>
      <c r="DEA733" s="57"/>
      <c r="DEB733" s="57"/>
      <c r="DEC733" s="57"/>
      <c r="DED733" s="57"/>
      <c r="DEE733" s="57"/>
      <c r="DEF733" s="57"/>
      <c r="DEG733" s="57"/>
      <c r="DEH733" s="57"/>
      <c r="DEI733" s="57"/>
      <c r="DEJ733" s="57"/>
      <c r="DEK733" s="57"/>
      <c r="DEL733" s="57"/>
      <c r="DEM733" s="57"/>
      <c r="DEN733" s="57"/>
      <c r="DEO733" s="57"/>
      <c r="DEP733" s="57"/>
      <c r="DEQ733" s="57"/>
      <c r="DER733" s="57"/>
      <c r="DES733" s="57"/>
      <c r="DET733" s="57"/>
      <c r="DEU733" s="57"/>
      <c r="DEV733" s="57"/>
      <c r="DEW733" s="57"/>
      <c r="DEX733" s="57"/>
      <c r="DEY733" s="57"/>
      <c r="DEZ733" s="57"/>
      <c r="DFA733" s="57"/>
      <c r="DFB733" s="57"/>
      <c r="DFC733" s="57"/>
      <c r="DFD733" s="57"/>
      <c r="DFE733" s="57"/>
      <c r="DFF733" s="57"/>
      <c r="DFG733" s="57"/>
      <c r="DFH733" s="57"/>
      <c r="DFI733" s="57"/>
      <c r="DFJ733" s="57"/>
      <c r="DFK733" s="57"/>
      <c r="DFL733" s="57"/>
      <c r="DFM733" s="57"/>
      <c r="DFN733" s="57"/>
      <c r="DFO733" s="57"/>
      <c r="DFP733" s="57"/>
      <c r="DFQ733" s="57"/>
      <c r="DFR733" s="57"/>
      <c r="DFS733" s="57"/>
      <c r="DFT733" s="57"/>
      <c r="DFU733" s="57"/>
      <c r="DFV733" s="57"/>
      <c r="DFW733" s="57"/>
      <c r="DFX733" s="57"/>
      <c r="DFY733" s="57"/>
      <c r="DFZ733" s="57"/>
      <c r="DGA733" s="57"/>
      <c r="DGB733" s="57"/>
      <c r="DGC733" s="57"/>
      <c r="DGD733" s="57"/>
      <c r="DGE733" s="57"/>
      <c r="DGF733" s="57"/>
      <c r="DGG733" s="57"/>
      <c r="DGH733" s="57"/>
      <c r="DGI733" s="57"/>
      <c r="DGJ733" s="57"/>
      <c r="DGK733" s="57"/>
      <c r="DGL733" s="57"/>
      <c r="DGM733" s="57"/>
      <c r="DGN733" s="57"/>
      <c r="DGO733" s="57"/>
      <c r="DGP733" s="57"/>
      <c r="DGQ733" s="57"/>
      <c r="DGR733" s="57"/>
      <c r="DGS733" s="57"/>
      <c r="DGT733" s="57"/>
      <c r="DGU733" s="57"/>
      <c r="DGV733" s="57"/>
      <c r="DGW733" s="57"/>
      <c r="DGX733" s="57"/>
      <c r="DGY733" s="57"/>
      <c r="DGZ733" s="57"/>
      <c r="DHA733" s="57"/>
      <c r="DHB733" s="57"/>
      <c r="DHC733" s="57"/>
      <c r="DHD733" s="57"/>
      <c r="DHE733" s="57"/>
      <c r="DHF733" s="57"/>
      <c r="DHG733" s="57"/>
      <c r="DHH733" s="57"/>
      <c r="DHI733" s="57"/>
      <c r="DHJ733" s="57"/>
      <c r="DHK733" s="57"/>
      <c r="DHL733" s="57"/>
      <c r="DHM733" s="57"/>
      <c r="DHN733" s="57"/>
      <c r="DHO733" s="57"/>
      <c r="DHP733" s="57"/>
      <c r="DHQ733" s="57"/>
      <c r="DHR733" s="57"/>
      <c r="DHS733" s="57"/>
      <c r="DHT733" s="57"/>
      <c r="DHU733" s="57"/>
      <c r="DHV733" s="57"/>
      <c r="DHW733" s="57"/>
      <c r="DHX733" s="57"/>
      <c r="DHY733" s="57"/>
      <c r="DHZ733" s="57"/>
      <c r="DIA733" s="57"/>
      <c r="DIB733" s="57"/>
      <c r="DIC733" s="57"/>
      <c r="DID733" s="57"/>
      <c r="DIE733" s="57"/>
      <c r="DIF733" s="57"/>
      <c r="DIG733" s="57"/>
      <c r="DIH733" s="57"/>
      <c r="DII733" s="57"/>
      <c r="DIJ733" s="57"/>
      <c r="DIK733" s="57"/>
      <c r="DIL733" s="57"/>
      <c r="DIM733" s="57"/>
      <c r="DIN733" s="57"/>
      <c r="DIO733" s="57"/>
      <c r="DIP733" s="57"/>
      <c r="DIQ733" s="57"/>
      <c r="DIR733" s="57"/>
      <c r="DIS733" s="57"/>
      <c r="DIT733" s="57"/>
      <c r="DIU733" s="57"/>
      <c r="DIV733" s="57"/>
      <c r="DIW733" s="57"/>
      <c r="DIX733" s="57"/>
      <c r="DIY733" s="57"/>
      <c r="DIZ733" s="57"/>
      <c r="DJA733" s="57"/>
      <c r="DJB733" s="57"/>
      <c r="DJC733" s="57"/>
      <c r="DJD733" s="57"/>
      <c r="DJE733" s="57"/>
      <c r="DJF733" s="57"/>
      <c r="DJG733" s="57"/>
      <c r="DJH733" s="57"/>
      <c r="DJI733" s="57"/>
      <c r="DJJ733" s="57"/>
      <c r="DJK733" s="57"/>
      <c r="DJL733" s="57"/>
      <c r="DJM733" s="57"/>
      <c r="DJN733" s="57"/>
      <c r="DJO733" s="57"/>
      <c r="DJP733" s="57"/>
      <c r="DJQ733" s="57"/>
      <c r="DJR733" s="57"/>
      <c r="DJS733" s="57"/>
      <c r="DJT733" s="57"/>
      <c r="DJU733" s="57"/>
      <c r="DJV733" s="57"/>
      <c r="DJW733" s="57"/>
      <c r="DJX733" s="57"/>
      <c r="DJY733" s="57"/>
      <c r="DJZ733" s="57"/>
      <c r="DKA733" s="57"/>
      <c r="DKB733" s="57"/>
      <c r="DKC733" s="57"/>
      <c r="DKD733" s="57"/>
      <c r="DKE733" s="57"/>
      <c r="DKF733" s="57"/>
      <c r="DKG733" s="57"/>
      <c r="DKH733" s="57"/>
      <c r="DKI733" s="57"/>
      <c r="DKJ733" s="57"/>
      <c r="DKK733" s="57"/>
      <c r="DKL733" s="57"/>
      <c r="DKM733" s="57"/>
      <c r="DKN733" s="57"/>
      <c r="DKO733" s="57"/>
      <c r="DKP733" s="57"/>
      <c r="DKQ733" s="57"/>
      <c r="DKR733" s="57"/>
      <c r="DKS733" s="57"/>
      <c r="DKT733" s="57"/>
      <c r="DKU733" s="57"/>
      <c r="DKV733" s="57"/>
      <c r="DKW733" s="57"/>
      <c r="DKX733" s="57"/>
      <c r="DKY733" s="57"/>
      <c r="DKZ733" s="57"/>
      <c r="DLA733" s="57"/>
      <c r="DLB733" s="57"/>
      <c r="DLC733" s="57"/>
      <c r="DLD733" s="57"/>
      <c r="DLE733" s="57"/>
      <c r="DLF733" s="57"/>
      <c r="DLG733" s="57"/>
      <c r="DLH733" s="57"/>
      <c r="DLI733" s="57"/>
      <c r="DLJ733" s="57"/>
      <c r="DLK733" s="57"/>
      <c r="DLL733" s="57"/>
      <c r="DLM733" s="57"/>
      <c r="DLN733" s="57"/>
      <c r="DLO733" s="57"/>
      <c r="DLP733" s="57"/>
      <c r="DLQ733" s="57"/>
      <c r="DLR733" s="57"/>
      <c r="DLS733" s="57"/>
      <c r="DLT733" s="57"/>
      <c r="DLU733" s="57"/>
      <c r="DLV733" s="57"/>
      <c r="DLW733" s="57"/>
      <c r="DLX733" s="57"/>
      <c r="DLY733" s="57"/>
      <c r="DLZ733" s="57"/>
      <c r="DMA733" s="57"/>
      <c r="DMB733" s="57"/>
      <c r="DMC733" s="57"/>
      <c r="DMD733" s="57"/>
      <c r="DME733" s="57"/>
      <c r="DMF733" s="57"/>
      <c r="DMG733" s="57"/>
      <c r="DMH733" s="57"/>
      <c r="DMI733" s="57"/>
      <c r="DMJ733" s="57"/>
      <c r="DMK733" s="57"/>
      <c r="DML733" s="57"/>
      <c r="DMM733" s="57"/>
      <c r="DMN733" s="57"/>
      <c r="DMO733" s="57"/>
      <c r="DMP733" s="57"/>
      <c r="DMQ733" s="57"/>
      <c r="DMR733" s="57"/>
      <c r="DMS733" s="57"/>
      <c r="DMT733" s="57"/>
      <c r="DMU733" s="57"/>
      <c r="DMV733" s="57"/>
      <c r="DMW733" s="57"/>
      <c r="DMX733" s="57"/>
      <c r="DMY733" s="57"/>
      <c r="DMZ733" s="57"/>
      <c r="DNA733" s="57"/>
      <c r="DNB733" s="57"/>
      <c r="DNC733" s="57"/>
      <c r="DND733" s="57"/>
      <c r="DNE733" s="57"/>
      <c r="DNF733" s="57"/>
      <c r="DNG733" s="57"/>
      <c r="DNH733" s="57"/>
      <c r="DNI733" s="57"/>
      <c r="DNJ733" s="57"/>
      <c r="DNK733" s="57"/>
      <c r="DNL733" s="57"/>
      <c r="DNM733" s="57"/>
      <c r="DNN733" s="57"/>
      <c r="DNO733" s="57"/>
      <c r="DNP733" s="57"/>
      <c r="DNQ733" s="57"/>
      <c r="DNR733" s="57"/>
      <c r="DNS733" s="57"/>
      <c r="DNT733" s="57"/>
      <c r="DNU733" s="57"/>
      <c r="DNV733" s="57"/>
      <c r="DNW733" s="57"/>
      <c r="DNX733" s="57"/>
      <c r="DNY733" s="57"/>
      <c r="DNZ733" s="57"/>
      <c r="DOA733" s="57"/>
      <c r="DOB733" s="57"/>
      <c r="DOC733" s="57"/>
      <c r="DOD733" s="57"/>
      <c r="DOE733" s="57"/>
      <c r="DOF733" s="57"/>
      <c r="DOG733" s="57"/>
      <c r="DOH733" s="57"/>
      <c r="DOI733" s="57"/>
      <c r="DOJ733" s="57"/>
      <c r="DOK733" s="57"/>
      <c r="DOL733" s="57"/>
      <c r="DOM733" s="57"/>
      <c r="DON733" s="57"/>
      <c r="DOO733" s="57"/>
      <c r="DOP733" s="57"/>
      <c r="DOQ733" s="57"/>
      <c r="DOR733" s="57"/>
      <c r="DOS733" s="57"/>
      <c r="DOT733" s="57"/>
      <c r="DOU733" s="57"/>
      <c r="DOV733" s="57"/>
      <c r="DOW733" s="57"/>
      <c r="DOX733" s="57"/>
      <c r="DOY733" s="57"/>
      <c r="DOZ733" s="57"/>
      <c r="DPA733" s="57"/>
      <c r="DPB733" s="57"/>
      <c r="DPC733" s="57"/>
      <c r="DPD733" s="57"/>
      <c r="DPE733" s="57"/>
      <c r="DPF733" s="57"/>
      <c r="DPG733" s="57"/>
      <c r="DPH733" s="57"/>
      <c r="DPI733" s="57"/>
      <c r="DPJ733" s="57"/>
      <c r="DPK733" s="57"/>
      <c r="DPL733" s="57"/>
      <c r="DPM733" s="57"/>
      <c r="DPN733" s="57"/>
      <c r="DPO733" s="57"/>
      <c r="DPP733" s="57"/>
      <c r="DPQ733" s="57"/>
      <c r="DPR733" s="57"/>
      <c r="DPS733" s="57"/>
      <c r="DPT733" s="57"/>
      <c r="DPU733" s="57"/>
      <c r="DPV733" s="57"/>
      <c r="DPW733" s="57"/>
      <c r="DPX733" s="57"/>
      <c r="DPY733" s="57"/>
      <c r="DPZ733" s="57"/>
      <c r="DQA733" s="57"/>
      <c r="DQB733" s="57"/>
      <c r="DQC733" s="57"/>
      <c r="DQD733" s="57"/>
      <c r="DQE733" s="57"/>
      <c r="DQF733" s="57"/>
      <c r="DQG733" s="57"/>
      <c r="DQH733" s="57"/>
      <c r="DQI733" s="57"/>
      <c r="DQJ733" s="57"/>
      <c r="DQK733" s="57"/>
      <c r="DQL733" s="57"/>
      <c r="DQM733" s="57"/>
      <c r="DQN733" s="57"/>
      <c r="DQO733" s="57"/>
      <c r="DQP733" s="57"/>
      <c r="DQQ733" s="57"/>
      <c r="DQR733" s="57"/>
      <c r="DQS733" s="57"/>
      <c r="DQT733" s="57"/>
      <c r="DQU733" s="57"/>
      <c r="DQV733" s="57"/>
      <c r="DQW733" s="57"/>
      <c r="DQX733" s="57"/>
      <c r="DQY733" s="57"/>
      <c r="DQZ733" s="57"/>
      <c r="DRA733" s="57"/>
      <c r="DRB733" s="57"/>
      <c r="DRC733" s="57"/>
      <c r="DRD733" s="57"/>
      <c r="DRE733" s="57"/>
      <c r="DRF733" s="57"/>
      <c r="DRG733" s="57"/>
      <c r="DRH733" s="57"/>
      <c r="DRI733" s="57"/>
      <c r="DRJ733" s="57"/>
      <c r="DRK733" s="57"/>
      <c r="DRL733" s="57"/>
      <c r="DRM733" s="57"/>
      <c r="DRN733" s="57"/>
      <c r="DRO733" s="57"/>
      <c r="DRP733" s="57"/>
      <c r="DRQ733" s="57"/>
      <c r="DRR733" s="57"/>
      <c r="DRS733" s="57"/>
      <c r="DRT733" s="57"/>
      <c r="DRU733" s="57"/>
      <c r="DRV733" s="57"/>
      <c r="DRW733" s="57"/>
      <c r="DRX733" s="57"/>
      <c r="DRY733" s="57"/>
      <c r="DRZ733" s="57"/>
      <c r="DSA733" s="57"/>
      <c r="DSB733" s="57"/>
      <c r="DSC733" s="57"/>
      <c r="DSD733" s="57"/>
      <c r="DSE733" s="57"/>
      <c r="DSF733" s="57"/>
      <c r="DSG733" s="57"/>
      <c r="DSH733" s="57"/>
      <c r="DSI733" s="57"/>
      <c r="DSJ733" s="57"/>
      <c r="DSK733" s="57"/>
      <c r="DSL733" s="57"/>
      <c r="DSM733" s="57"/>
      <c r="DSN733" s="57"/>
      <c r="DSO733" s="57"/>
      <c r="DSP733" s="57"/>
      <c r="DSQ733" s="57"/>
      <c r="DSR733" s="57"/>
      <c r="DSS733" s="57"/>
      <c r="DST733" s="57"/>
      <c r="DSU733" s="57"/>
      <c r="DSV733" s="57"/>
      <c r="DSW733" s="57"/>
      <c r="DSX733" s="57"/>
      <c r="DSY733" s="57"/>
      <c r="DSZ733" s="57"/>
      <c r="DTA733" s="57"/>
      <c r="DTB733" s="57"/>
      <c r="DTC733" s="57"/>
      <c r="DTD733" s="57"/>
      <c r="DTE733" s="57"/>
      <c r="DTF733" s="57"/>
      <c r="DTG733" s="57"/>
      <c r="DTH733" s="57"/>
      <c r="DTI733" s="57"/>
      <c r="DTJ733" s="57"/>
      <c r="DTK733" s="57"/>
      <c r="DTL733" s="57"/>
      <c r="DTM733" s="57"/>
      <c r="DTN733" s="57"/>
      <c r="DTO733" s="57"/>
      <c r="DTP733" s="57"/>
      <c r="DTQ733" s="57"/>
      <c r="DTR733" s="57"/>
      <c r="DTS733" s="57"/>
      <c r="DTT733" s="57"/>
      <c r="DTU733" s="57"/>
      <c r="DTV733" s="57"/>
      <c r="DTW733" s="57"/>
      <c r="DTX733" s="57"/>
      <c r="DTY733" s="57"/>
      <c r="DTZ733" s="57"/>
      <c r="DUA733" s="57"/>
      <c r="DUB733" s="57"/>
      <c r="DUC733" s="57"/>
      <c r="DUD733" s="57"/>
      <c r="DUE733" s="57"/>
      <c r="DUF733" s="57"/>
      <c r="DUG733" s="57"/>
      <c r="DUH733" s="57"/>
      <c r="DUI733" s="57"/>
      <c r="DUJ733" s="57"/>
      <c r="DUK733" s="57"/>
      <c r="DUL733" s="57"/>
      <c r="DUM733" s="57"/>
      <c r="DUN733" s="57"/>
      <c r="DUO733" s="57"/>
      <c r="DUP733" s="57"/>
      <c r="DUQ733" s="57"/>
      <c r="DUR733" s="57"/>
      <c r="DUS733" s="57"/>
      <c r="DUT733" s="57"/>
      <c r="DUU733" s="57"/>
      <c r="DUV733" s="57"/>
      <c r="DUW733" s="57"/>
      <c r="DUX733" s="57"/>
      <c r="DUY733" s="57"/>
      <c r="DUZ733" s="57"/>
      <c r="DVA733" s="57"/>
      <c r="DVB733" s="57"/>
      <c r="DVC733" s="57"/>
      <c r="DVD733" s="57"/>
      <c r="DVE733" s="57"/>
      <c r="DVF733" s="57"/>
      <c r="DVG733" s="57"/>
      <c r="DVH733" s="57"/>
      <c r="DVI733" s="57"/>
      <c r="DVJ733" s="57"/>
      <c r="DVK733" s="57"/>
      <c r="DVL733" s="57"/>
      <c r="DVM733" s="57"/>
      <c r="DVN733" s="57"/>
      <c r="DVO733" s="57"/>
      <c r="DVP733" s="57"/>
      <c r="DVQ733" s="57"/>
      <c r="DVR733" s="57"/>
      <c r="DVS733" s="57"/>
      <c r="DVT733" s="57"/>
      <c r="DVU733" s="57"/>
      <c r="DVV733" s="57"/>
      <c r="DVW733" s="57"/>
      <c r="DVX733" s="57"/>
      <c r="DVY733" s="57"/>
      <c r="DVZ733" s="57"/>
      <c r="DWA733" s="57"/>
      <c r="DWB733" s="57"/>
      <c r="DWC733" s="57"/>
      <c r="DWD733" s="57"/>
      <c r="DWE733" s="57"/>
      <c r="DWF733" s="57"/>
      <c r="DWG733" s="57"/>
      <c r="DWH733" s="57"/>
      <c r="DWI733" s="57"/>
      <c r="DWJ733" s="57"/>
      <c r="DWK733" s="57"/>
      <c r="DWL733" s="57"/>
      <c r="DWM733" s="57"/>
      <c r="DWN733" s="57"/>
      <c r="DWO733" s="57"/>
      <c r="DWP733" s="57"/>
      <c r="DWQ733" s="57"/>
      <c r="DWR733" s="57"/>
      <c r="DWS733" s="57"/>
      <c r="DWT733" s="57"/>
      <c r="DWU733" s="57"/>
      <c r="DWV733" s="57"/>
      <c r="DWW733" s="57"/>
      <c r="DWX733" s="57"/>
      <c r="DWY733" s="57"/>
      <c r="DWZ733" s="57"/>
      <c r="DXA733" s="57"/>
      <c r="DXB733" s="57"/>
      <c r="DXC733" s="57"/>
      <c r="DXD733" s="57"/>
      <c r="DXE733" s="57"/>
      <c r="DXF733" s="57"/>
      <c r="DXG733" s="57"/>
      <c r="DXH733" s="57"/>
      <c r="DXI733" s="57"/>
      <c r="DXJ733" s="57"/>
      <c r="DXK733" s="57"/>
      <c r="DXL733" s="57"/>
      <c r="DXM733" s="57"/>
      <c r="DXN733" s="57"/>
      <c r="DXO733" s="57"/>
      <c r="DXP733" s="57"/>
      <c r="DXQ733" s="57"/>
      <c r="DXR733" s="57"/>
      <c r="DXS733" s="57"/>
      <c r="DXT733" s="57"/>
      <c r="DXU733" s="57"/>
      <c r="DXV733" s="57"/>
      <c r="DXW733" s="57"/>
      <c r="DXX733" s="57"/>
      <c r="DXY733" s="57"/>
      <c r="DXZ733" s="57"/>
      <c r="DYA733" s="57"/>
      <c r="DYB733" s="57"/>
      <c r="DYC733" s="57"/>
      <c r="DYD733" s="57"/>
      <c r="DYE733" s="57"/>
      <c r="DYF733" s="57"/>
      <c r="DYG733" s="57"/>
      <c r="DYH733" s="57"/>
      <c r="DYI733" s="57"/>
      <c r="DYJ733" s="57"/>
      <c r="DYK733" s="57"/>
      <c r="DYL733" s="57"/>
      <c r="DYM733" s="57"/>
      <c r="DYN733" s="57"/>
      <c r="DYO733" s="57"/>
      <c r="DYP733" s="57"/>
      <c r="DYQ733" s="57"/>
      <c r="DYR733" s="57"/>
      <c r="DYS733" s="57"/>
      <c r="DYT733" s="57"/>
      <c r="DYU733" s="57"/>
      <c r="DYV733" s="57"/>
      <c r="DYW733" s="57"/>
      <c r="DYX733" s="57"/>
      <c r="DYY733" s="57"/>
      <c r="DYZ733" s="57"/>
      <c r="DZA733" s="57"/>
      <c r="DZB733" s="57"/>
      <c r="DZC733" s="57"/>
      <c r="DZD733" s="57"/>
      <c r="DZE733" s="57"/>
      <c r="DZF733" s="57"/>
      <c r="DZG733" s="57"/>
      <c r="DZH733" s="57"/>
      <c r="DZI733" s="57"/>
      <c r="DZJ733" s="57"/>
      <c r="DZK733" s="57"/>
      <c r="DZL733" s="57"/>
      <c r="DZM733" s="57"/>
      <c r="DZN733" s="57"/>
      <c r="DZO733" s="57"/>
      <c r="DZP733" s="57"/>
      <c r="DZQ733" s="57"/>
      <c r="DZR733" s="57"/>
      <c r="DZS733" s="57"/>
      <c r="DZT733" s="57"/>
      <c r="DZU733" s="57"/>
      <c r="DZV733" s="57"/>
      <c r="DZW733" s="57"/>
      <c r="DZX733" s="57"/>
      <c r="DZY733" s="57"/>
      <c r="DZZ733" s="57"/>
      <c r="EAA733" s="57"/>
      <c r="EAB733" s="57"/>
      <c r="EAC733" s="57"/>
      <c r="EAD733" s="57"/>
      <c r="EAE733" s="57"/>
      <c r="EAF733" s="57"/>
      <c r="EAG733" s="57"/>
      <c r="EAH733" s="57"/>
      <c r="EAI733" s="57"/>
      <c r="EAJ733" s="57"/>
      <c r="EAK733" s="57"/>
      <c r="EAL733" s="57"/>
      <c r="EAM733" s="57"/>
      <c r="EAN733" s="57"/>
      <c r="EAO733" s="57"/>
      <c r="EAP733" s="57"/>
      <c r="EAQ733" s="57"/>
      <c r="EAR733" s="57"/>
      <c r="EAS733" s="57"/>
      <c r="EAT733" s="57"/>
      <c r="EAU733" s="57"/>
      <c r="EAV733" s="57"/>
      <c r="EAW733" s="57"/>
      <c r="EAX733" s="57"/>
      <c r="EAY733" s="57"/>
      <c r="EAZ733" s="57"/>
      <c r="EBA733" s="57"/>
      <c r="EBB733" s="57"/>
      <c r="EBC733" s="57"/>
      <c r="EBD733" s="57"/>
      <c r="EBE733" s="57"/>
      <c r="EBF733" s="57"/>
      <c r="EBG733" s="57"/>
      <c r="EBH733" s="57"/>
      <c r="EBI733" s="57"/>
      <c r="EBJ733" s="57"/>
      <c r="EBK733" s="57"/>
      <c r="EBL733" s="57"/>
      <c r="EBM733" s="57"/>
      <c r="EBN733" s="57"/>
      <c r="EBO733" s="57"/>
      <c r="EBP733" s="57"/>
      <c r="EBQ733" s="57"/>
      <c r="EBR733" s="57"/>
      <c r="EBS733" s="57"/>
      <c r="EBT733" s="57"/>
      <c r="EBU733" s="57"/>
      <c r="EBV733" s="57"/>
      <c r="EBW733" s="57"/>
      <c r="EBX733" s="57"/>
      <c r="EBY733" s="57"/>
      <c r="EBZ733" s="57"/>
      <c r="ECA733" s="57"/>
      <c r="ECB733" s="57"/>
      <c r="ECC733" s="57"/>
      <c r="ECD733" s="57"/>
      <c r="ECE733" s="57"/>
      <c r="ECF733" s="57"/>
      <c r="ECG733" s="57"/>
      <c r="ECH733" s="57"/>
      <c r="ECI733" s="57"/>
      <c r="ECJ733" s="57"/>
      <c r="ECK733" s="57"/>
      <c r="ECL733" s="57"/>
      <c r="ECM733" s="57"/>
      <c r="ECN733" s="57"/>
      <c r="ECO733" s="57"/>
      <c r="ECP733" s="57"/>
      <c r="ECQ733" s="57"/>
      <c r="ECR733" s="57"/>
      <c r="ECS733" s="57"/>
      <c r="ECT733" s="57"/>
      <c r="ECU733" s="57"/>
      <c r="ECV733" s="57"/>
      <c r="ECW733" s="57"/>
      <c r="ECX733" s="57"/>
      <c r="ECY733" s="57"/>
      <c r="ECZ733" s="57"/>
      <c r="EDA733" s="57"/>
      <c r="EDB733" s="57"/>
      <c r="EDC733" s="57"/>
      <c r="EDD733" s="57"/>
      <c r="EDE733" s="57"/>
      <c r="EDF733" s="57"/>
      <c r="EDG733" s="57"/>
      <c r="EDH733" s="57"/>
      <c r="EDI733" s="57"/>
      <c r="EDJ733" s="57"/>
      <c r="EDK733" s="57"/>
      <c r="EDL733" s="57"/>
      <c r="EDM733" s="57"/>
      <c r="EDN733" s="57"/>
      <c r="EDO733" s="57"/>
      <c r="EDP733" s="57"/>
      <c r="EDQ733" s="57"/>
      <c r="EDR733" s="57"/>
      <c r="EDS733" s="57"/>
      <c r="EDT733" s="57"/>
      <c r="EDU733" s="57"/>
      <c r="EDV733" s="57"/>
      <c r="EDW733" s="57"/>
      <c r="EDX733" s="57"/>
      <c r="EDY733" s="57"/>
      <c r="EDZ733" s="57"/>
      <c r="EEA733" s="57"/>
      <c r="EEB733" s="57"/>
      <c r="EEC733" s="57"/>
      <c r="EED733" s="57"/>
      <c r="EEE733" s="57"/>
      <c r="EEF733" s="57"/>
      <c r="EEG733" s="57"/>
      <c r="EEH733" s="57"/>
      <c r="EEI733" s="57"/>
      <c r="EEJ733" s="57"/>
      <c r="EEK733" s="57"/>
      <c r="EEL733" s="57"/>
      <c r="EEM733" s="57"/>
      <c r="EEN733" s="57"/>
      <c r="EEO733" s="57"/>
      <c r="EEP733" s="57"/>
      <c r="EEQ733" s="57"/>
      <c r="EER733" s="57"/>
      <c r="EES733" s="57"/>
      <c r="EET733" s="57"/>
      <c r="EEU733" s="57"/>
      <c r="EEV733" s="57"/>
      <c r="EEW733" s="57"/>
      <c r="EEX733" s="57"/>
      <c r="EEY733" s="57"/>
      <c r="EEZ733" s="57"/>
      <c r="EFA733" s="57"/>
      <c r="EFB733" s="57"/>
      <c r="EFC733" s="57"/>
      <c r="EFD733" s="57"/>
      <c r="EFE733" s="57"/>
      <c r="EFF733" s="57"/>
      <c r="EFG733" s="57"/>
      <c r="EFH733" s="57"/>
      <c r="EFI733" s="57"/>
      <c r="EFJ733" s="57"/>
      <c r="EFK733" s="57"/>
      <c r="EFL733" s="57"/>
      <c r="EFM733" s="57"/>
      <c r="EFN733" s="57"/>
      <c r="EFO733" s="57"/>
      <c r="EFP733" s="57"/>
      <c r="EFQ733" s="57"/>
      <c r="EFR733" s="57"/>
      <c r="EFS733" s="57"/>
      <c r="EFT733" s="57"/>
      <c r="EFU733" s="57"/>
      <c r="EFV733" s="57"/>
      <c r="EFW733" s="57"/>
      <c r="EFX733" s="57"/>
      <c r="EFY733" s="57"/>
      <c r="EFZ733" s="57"/>
      <c r="EGA733" s="57"/>
      <c r="EGB733" s="57"/>
      <c r="EGC733" s="57"/>
      <c r="EGD733" s="57"/>
      <c r="EGE733" s="57"/>
      <c r="EGF733" s="57"/>
      <c r="EGG733" s="57"/>
      <c r="EGH733" s="57"/>
      <c r="EGI733" s="57"/>
      <c r="EGJ733" s="57"/>
      <c r="EGK733" s="57"/>
      <c r="EGL733" s="57"/>
      <c r="EGM733" s="57"/>
      <c r="EGN733" s="57"/>
      <c r="EGO733" s="57"/>
      <c r="EGP733" s="57"/>
      <c r="EGQ733" s="57"/>
      <c r="EGR733" s="57"/>
      <c r="EGS733" s="57"/>
      <c r="EGT733" s="57"/>
      <c r="EGU733" s="57"/>
      <c r="EGV733" s="57"/>
      <c r="EGW733" s="57"/>
      <c r="EGX733" s="57"/>
      <c r="EGY733" s="57"/>
      <c r="EGZ733" s="57"/>
      <c r="EHA733" s="57"/>
      <c r="EHB733" s="57"/>
      <c r="EHC733" s="57"/>
      <c r="EHD733" s="57"/>
      <c r="EHE733" s="57"/>
      <c r="EHF733" s="57"/>
      <c r="EHG733" s="57"/>
      <c r="EHH733" s="57"/>
      <c r="EHI733" s="57"/>
      <c r="EHJ733" s="57"/>
      <c r="EHK733" s="57"/>
      <c r="EHL733" s="57"/>
      <c r="EHM733" s="57"/>
      <c r="EHN733" s="57"/>
      <c r="EHO733" s="57"/>
      <c r="EHP733" s="57"/>
      <c r="EHQ733" s="57"/>
      <c r="EHR733" s="57"/>
      <c r="EHS733" s="57"/>
      <c r="EHT733" s="57"/>
      <c r="EHU733" s="57"/>
      <c r="EHV733" s="57"/>
      <c r="EHW733" s="57"/>
      <c r="EHX733" s="57"/>
      <c r="EHY733" s="57"/>
      <c r="EHZ733" s="57"/>
      <c r="EIA733" s="57"/>
      <c r="EIB733" s="57"/>
      <c r="EIC733" s="57"/>
      <c r="EID733" s="57"/>
      <c r="EIE733" s="57"/>
      <c r="EIF733" s="57"/>
      <c r="EIG733" s="57"/>
      <c r="EIH733" s="57"/>
      <c r="EII733" s="57"/>
      <c r="EIJ733" s="57"/>
      <c r="EIK733" s="57"/>
      <c r="EIL733" s="57"/>
      <c r="EIM733" s="57"/>
      <c r="EIN733" s="57"/>
      <c r="EIO733" s="57"/>
      <c r="EIP733" s="57"/>
      <c r="EIQ733" s="57"/>
      <c r="EIR733" s="57"/>
      <c r="EIS733" s="57"/>
      <c r="EIT733" s="57"/>
      <c r="EIU733" s="57"/>
      <c r="EIV733" s="57"/>
      <c r="EIW733" s="57"/>
      <c r="EIX733" s="57"/>
      <c r="EIY733" s="57"/>
      <c r="EIZ733" s="57"/>
      <c r="EJA733" s="57"/>
      <c r="EJB733" s="57"/>
      <c r="EJC733" s="57"/>
      <c r="EJD733" s="57"/>
      <c r="EJE733" s="57"/>
      <c r="EJF733" s="57"/>
      <c r="EJG733" s="57"/>
      <c r="EJH733" s="57"/>
      <c r="EJI733" s="57"/>
      <c r="EJJ733" s="57"/>
      <c r="EJK733" s="57"/>
      <c r="EJL733" s="57"/>
      <c r="EJM733" s="57"/>
      <c r="EJN733" s="57"/>
      <c r="EJO733" s="57"/>
      <c r="EJP733" s="57"/>
      <c r="EJQ733" s="57"/>
      <c r="EJR733" s="57"/>
      <c r="EJS733" s="57"/>
      <c r="EJT733" s="57"/>
      <c r="EJU733" s="57"/>
      <c r="EJV733" s="57"/>
      <c r="EJW733" s="57"/>
      <c r="EJX733" s="57"/>
      <c r="EJY733" s="57"/>
      <c r="EJZ733" s="57"/>
      <c r="EKA733" s="57"/>
      <c r="EKB733" s="57"/>
      <c r="EKC733" s="57"/>
      <c r="EKD733" s="57"/>
      <c r="EKE733" s="57"/>
      <c r="EKF733" s="57"/>
      <c r="EKG733" s="57"/>
      <c r="EKH733" s="57"/>
      <c r="EKI733" s="57"/>
      <c r="EKJ733" s="57"/>
      <c r="EKK733" s="57"/>
      <c r="EKL733" s="57"/>
      <c r="EKM733" s="57"/>
      <c r="EKN733" s="57"/>
      <c r="EKO733" s="57"/>
      <c r="EKP733" s="57"/>
      <c r="EKQ733" s="57"/>
      <c r="EKR733" s="57"/>
      <c r="EKS733" s="57"/>
      <c r="EKT733" s="57"/>
      <c r="EKU733" s="57"/>
      <c r="EKV733" s="57"/>
      <c r="EKW733" s="57"/>
      <c r="EKX733" s="57"/>
      <c r="EKY733" s="57"/>
      <c r="EKZ733" s="57"/>
      <c r="ELA733" s="57"/>
      <c r="ELB733" s="57"/>
      <c r="ELC733" s="57"/>
      <c r="ELD733" s="57"/>
      <c r="ELE733" s="57"/>
      <c r="ELF733" s="57"/>
      <c r="ELG733" s="57"/>
      <c r="ELH733" s="57"/>
      <c r="ELI733" s="57"/>
      <c r="ELJ733" s="57"/>
      <c r="ELK733" s="57"/>
      <c r="ELL733" s="57"/>
      <c r="ELM733" s="57"/>
      <c r="ELN733" s="57"/>
      <c r="ELO733" s="57"/>
      <c r="ELP733" s="57"/>
      <c r="ELQ733" s="57"/>
      <c r="ELR733" s="57"/>
      <c r="ELS733" s="57"/>
      <c r="ELT733" s="57"/>
      <c r="ELU733" s="57"/>
      <c r="ELV733" s="57"/>
      <c r="ELW733" s="57"/>
      <c r="ELX733" s="57"/>
      <c r="ELY733" s="57"/>
      <c r="ELZ733" s="57"/>
      <c r="EMA733" s="57"/>
      <c r="EMB733" s="57"/>
      <c r="EMC733" s="57"/>
      <c r="EMD733" s="57"/>
      <c r="EME733" s="57"/>
      <c r="EMF733" s="57"/>
      <c r="EMG733" s="57"/>
      <c r="EMH733" s="57"/>
      <c r="EMI733" s="57"/>
      <c r="EMJ733" s="57"/>
      <c r="EMK733" s="57"/>
      <c r="EML733" s="57"/>
      <c r="EMM733" s="57"/>
      <c r="EMN733" s="57"/>
      <c r="EMO733" s="57"/>
      <c r="EMP733" s="57"/>
      <c r="EMQ733" s="57"/>
      <c r="EMR733" s="57"/>
      <c r="EMS733" s="57"/>
      <c r="EMT733" s="57"/>
      <c r="EMU733" s="57"/>
      <c r="EMV733" s="57"/>
      <c r="EMW733" s="57"/>
      <c r="EMX733" s="57"/>
      <c r="EMY733" s="57"/>
      <c r="EMZ733" s="57"/>
      <c r="ENA733" s="57"/>
      <c r="ENB733" s="57"/>
      <c r="ENC733" s="57"/>
      <c r="END733" s="57"/>
      <c r="ENE733" s="57"/>
      <c r="ENF733" s="57"/>
      <c r="ENG733" s="57"/>
      <c r="ENH733" s="57"/>
      <c r="ENI733" s="57"/>
      <c r="ENJ733" s="57"/>
      <c r="ENK733" s="57"/>
      <c r="ENL733" s="57"/>
      <c r="ENM733" s="57"/>
      <c r="ENN733" s="57"/>
      <c r="ENO733" s="57"/>
      <c r="ENP733" s="57"/>
      <c r="ENQ733" s="57"/>
      <c r="ENR733" s="57"/>
      <c r="ENS733" s="57"/>
      <c r="ENT733" s="57"/>
      <c r="ENU733" s="57"/>
      <c r="ENV733" s="57"/>
      <c r="ENW733" s="57"/>
      <c r="ENX733" s="57"/>
      <c r="ENY733" s="57"/>
      <c r="ENZ733" s="57"/>
      <c r="EOA733" s="57"/>
      <c r="EOB733" s="57"/>
      <c r="EOC733" s="57"/>
      <c r="EOD733" s="57"/>
      <c r="EOE733" s="57"/>
      <c r="EOF733" s="57"/>
      <c r="EOG733" s="57"/>
      <c r="EOH733" s="57"/>
      <c r="EOI733" s="57"/>
      <c r="EOJ733" s="57"/>
      <c r="EOK733" s="57"/>
      <c r="EOL733" s="57"/>
      <c r="EOM733" s="57"/>
      <c r="EON733" s="57"/>
      <c r="EOO733" s="57"/>
      <c r="EOP733" s="57"/>
      <c r="EOQ733" s="57"/>
      <c r="EOR733" s="57"/>
      <c r="EOS733" s="57"/>
      <c r="EOT733" s="57"/>
      <c r="EOU733" s="57"/>
      <c r="EOV733" s="57"/>
      <c r="EOW733" s="57"/>
      <c r="EOX733" s="57"/>
      <c r="EOY733" s="57"/>
      <c r="EOZ733" s="57"/>
      <c r="EPA733" s="57"/>
      <c r="EPB733" s="57"/>
      <c r="EPC733" s="57"/>
      <c r="EPD733" s="57"/>
      <c r="EPE733" s="57"/>
      <c r="EPF733" s="57"/>
      <c r="EPG733" s="57"/>
      <c r="EPH733" s="57"/>
      <c r="EPI733" s="57"/>
      <c r="EPJ733" s="57"/>
      <c r="EPK733" s="57"/>
      <c r="EPL733" s="57"/>
      <c r="EPM733" s="57"/>
      <c r="EPN733" s="57"/>
      <c r="EPO733" s="57"/>
      <c r="EPP733" s="57"/>
      <c r="EPQ733" s="57"/>
      <c r="EPR733" s="57"/>
      <c r="EPS733" s="57"/>
      <c r="EPT733" s="57"/>
      <c r="EPU733" s="57"/>
      <c r="EPV733" s="57"/>
      <c r="EPW733" s="57"/>
      <c r="EPX733" s="57"/>
      <c r="EPY733" s="57"/>
      <c r="EPZ733" s="57"/>
      <c r="EQA733" s="57"/>
      <c r="EQB733" s="57"/>
      <c r="EQC733" s="57"/>
      <c r="EQD733" s="57"/>
      <c r="EQE733" s="57"/>
      <c r="EQF733" s="57"/>
      <c r="EQG733" s="57"/>
      <c r="EQH733" s="57"/>
      <c r="EQI733" s="57"/>
      <c r="EQJ733" s="57"/>
      <c r="EQK733" s="57"/>
      <c r="EQL733" s="57"/>
      <c r="EQM733" s="57"/>
      <c r="EQN733" s="57"/>
      <c r="EQO733" s="57"/>
      <c r="EQP733" s="57"/>
      <c r="EQQ733" s="57"/>
      <c r="EQR733" s="57"/>
      <c r="EQS733" s="57"/>
      <c r="EQT733" s="57"/>
      <c r="EQU733" s="57"/>
      <c r="EQV733" s="57"/>
      <c r="EQW733" s="57"/>
      <c r="EQX733" s="57"/>
      <c r="EQY733" s="57"/>
      <c r="EQZ733" s="57"/>
      <c r="ERA733" s="57"/>
      <c r="ERB733" s="57"/>
      <c r="ERC733" s="57"/>
      <c r="ERD733" s="57"/>
      <c r="ERE733" s="57"/>
      <c r="ERF733" s="57"/>
      <c r="ERG733" s="57"/>
      <c r="ERH733" s="57"/>
      <c r="ERI733" s="57"/>
      <c r="ERJ733" s="57"/>
      <c r="ERK733" s="57"/>
      <c r="ERL733" s="57"/>
      <c r="ERM733" s="57"/>
      <c r="ERN733" s="57"/>
      <c r="ERO733" s="57"/>
      <c r="ERP733" s="57"/>
      <c r="ERQ733" s="57"/>
      <c r="ERR733" s="57"/>
      <c r="ERS733" s="57"/>
      <c r="ERT733" s="57"/>
      <c r="ERU733" s="57"/>
      <c r="ERV733" s="57"/>
      <c r="ERW733" s="57"/>
      <c r="ERX733" s="57"/>
      <c r="ERY733" s="57"/>
      <c r="ERZ733" s="57"/>
      <c r="ESA733" s="57"/>
      <c r="ESB733" s="57"/>
      <c r="ESC733" s="57"/>
      <c r="ESD733" s="57"/>
      <c r="ESE733" s="57"/>
      <c r="ESF733" s="57"/>
      <c r="ESG733" s="57"/>
      <c r="ESH733" s="57"/>
      <c r="ESI733" s="57"/>
      <c r="ESJ733" s="57"/>
      <c r="ESK733" s="57"/>
      <c r="ESL733" s="57"/>
      <c r="ESM733" s="57"/>
      <c r="ESN733" s="57"/>
      <c r="ESO733" s="57"/>
      <c r="ESP733" s="57"/>
      <c r="ESQ733" s="57"/>
      <c r="ESR733" s="57"/>
      <c r="ESS733" s="57"/>
      <c r="EST733" s="57"/>
      <c r="ESU733" s="57"/>
      <c r="ESV733" s="57"/>
      <c r="ESW733" s="57"/>
      <c r="ESX733" s="57"/>
      <c r="ESY733" s="57"/>
      <c r="ESZ733" s="57"/>
      <c r="ETA733" s="57"/>
      <c r="ETB733" s="57"/>
      <c r="ETC733" s="57"/>
      <c r="ETD733" s="57"/>
      <c r="ETE733" s="57"/>
      <c r="ETF733" s="57"/>
      <c r="ETG733" s="57"/>
      <c r="ETH733" s="57"/>
      <c r="ETI733" s="57"/>
      <c r="ETJ733" s="57"/>
      <c r="ETK733" s="57"/>
      <c r="ETL733" s="57"/>
      <c r="ETM733" s="57"/>
      <c r="ETN733" s="57"/>
      <c r="ETO733" s="57"/>
      <c r="ETP733" s="57"/>
      <c r="ETQ733" s="57"/>
      <c r="ETR733" s="57"/>
      <c r="ETS733" s="57"/>
      <c r="ETT733" s="57"/>
      <c r="ETU733" s="57"/>
      <c r="ETV733" s="57"/>
      <c r="ETW733" s="57"/>
      <c r="ETX733" s="57"/>
      <c r="ETY733" s="57"/>
      <c r="ETZ733" s="57"/>
      <c r="EUA733" s="57"/>
      <c r="EUB733" s="57"/>
      <c r="EUC733" s="57"/>
      <c r="EUD733" s="57"/>
      <c r="EUE733" s="57"/>
      <c r="EUF733" s="57"/>
      <c r="EUG733" s="57"/>
      <c r="EUH733" s="57"/>
      <c r="EUI733" s="57"/>
      <c r="EUJ733" s="57"/>
      <c r="EUK733" s="57"/>
      <c r="EUL733" s="57"/>
      <c r="EUM733" s="57"/>
      <c r="EUN733" s="57"/>
      <c r="EUO733" s="57"/>
      <c r="EUP733" s="57"/>
      <c r="EUQ733" s="57"/>
      <c r="EUR733" s="57"/>
      <c r="EUS733" s="57"/>
      <c r="EUT733" s="57"/>
      <c r="EUU733" s="57"/>
      <c r="EUV733" s="57"/>
      <c r="EUW733" s="57"/>
      <c r="EUX733" s="57"/>
      <c r="EUY733" s="57"/>
      <c r="EUZ733" s="57"/>
      <c r="EVA733" s="57"/>
      <c r="EVB733" s="57"/>
      <c r="EVC733" s="57"/>
      <c r="EVD733" s="57"/>
      <c r="EVE733" s="57"/>
      <c r="EVF733" s="57"/>
      <c r="EVG733" s="57"/>
      <c r="EVH733" s="57"/>
      <c r="EVI733" s="57"/>
      <c r="EVJ733" s="57"/>
      <c r="EVK733" s="57"/>
      <c r="EVL733" s="57"/>
      <c r="EVM733" s="57"/>
      <c r="EVN733" s="57"/>
      <c r="EVO733" s="57"/>
      <c r="EVP733" s="57"/>
      <c r="EVQ733" s="57"/>
      <c r="EVR733" s="57"/>
      <c r="EVS733" s="57"/>
      <c r="EVT733" s="57"/>
      <c r="EVU733" s="57"/>
      <c r="EVV733" s="57"/>
      <c r="EVW733" s="57"/>
      <c r="EVX733" s="57"/>
      <c r="EVY733" s="57"/>
      <c r="EVZ733" s="57"/>
      <c r="EWA733" s="57"/>
      <c r="EWB733" s="57"/>
      <c r="EWC733" s="57"/>
      <c r="EWD733" s="57"/>
      <c r="EWE733" s="57"/>
      <c r="EWF733" s="57"/>
      <c r="EWG733" s="57"/>
      <c r="EWH733" s="57"/>
      <c r="EWI733" s="57"/>
      <c r="EWJ733" s="57"/>
      <c r="EWK733" s="57"/>
      <c r="EWL733" s="57"/>
      <c r="EWM733" s="57"/>
      <c r="EWN733" s="57"/>
      <c r="EWO733" s="57"/>
      <c r="EWP733" s="57"/>
      <c r="EWQ733" s="57"/>
      <c r="EWR733" s="57"/>
      <c r="EWS733" s="57"/>
      <c r="EWT733" s="57"/>
      <c r="EWU733" s="57"/>
      <c r="EWV733" s="57"/>
      <c r="EWW733" s="57"/>
      <c r="EWX733" s="57"/>
      <c r="EWY733" s="57"/>
      <c r="EWZ733" s="57"/>
      <c r="EXA733" s="57"/>
      <c r="EXB733" s="57"/>
      <c r="EXC733" s="57"/>
      <c r="EXD733" s="57"/>
      <c r="EXE733" s="57"/>
      <c r="EXF733" s="57"/>
      <c r="EXG733" s="57"/>
      <c r="EXH733" s="57"/>
      <c r="EXI733" s="57"/>
      <c r="EXJ733" s="57"/>
      <c r="EXK733" s="57"/>
      <c r="EXL733" s="57"/>
      <c r="EXM733" s="57"/>
      <c r="EXN733" s="57"/>
      <c r="EXO733" s="57"/>
      <c r="EXP733" s="57"/>
      <c r="EXQ733" s="57"/>
      <c r="EXR733" s="57"/>
      <c r="EXS733" s="57"/>
      <c r="EXT733" s="57"/>
      <c r="EXU733" s="57"/>
      <c r="EXV733" s="57"/>
      <c r="EXW733" s="57"/>
      <c r="EXX733" s="57"/>
      <c r="EXY733" s="57"/>
      <c r="EXZ733" s="57"/>
      <c r="EYA733" s="57"/>
      <c r="EYB733" s="57"/>
      <c r="EYC733" s="57"/>
      <c r="EYD733" s="57"/>
      <c r="EYE733" s="57"/>
      <c r="EYF733" s="57"/>
      <c r="EYG733" s="57"/>
      <c r="EYH733" s="57"/>
      <c r="EYI733" s="57"/>
      <c r="EYJ733" s="57"/>
      <c r="EYK733" s="57"/>
      <c r="EYL733" s="57"/>
      <c r="EYM733" s="57"/>
      <c r="EYN733" s="57"/>
      <c r="EYO733" s="57"/>
      <c r="EYP733" s="57"/>
      <c r="EYQ733" s="57"/>
      <c r="EYR733" s="57"/>
      <c r="EYS733" s="57"/>
      <c r="EYT733" s="57"/>
      <c r="EYU733" s="57"/>
      <c r="EYV733" s="57"/>
      <c r="EYW733" s="57"/>
      <c r="EYX733" s="57"/>
      <c r="EYY733" s="57"/>
      <c r="EYZ733" s="57"/>
      <c r="EZA733" s="57"/>
      <c r="EZB733" s="57"/>
      <c r="EZC733" s="57"/>
      <c r="EZD733" s="57"/>
      <c r="EZE733" s="57"/>
      <c r="EZF733" s="57"/>
      <c r="EZG733" s="57"/>
      <c r="EZH733" s="57"/>
      <c r="EZI733" s="57"/>
      <c r="EZJ733" s="57"/>
      <c r="EZK733" s="57"/>
      <c r="EZL733" s="57"/>
      <c r="EZM733" s="57"/>
      <c r="EZN733" s="57"/>
      <c r="EZO733" s="57"/>
      <c r="EZP733" s="57"/>
      <c r="EZQ733" s="57"/>
      <c r="EZR733" s="57"/>
      <c r="EZS733" s="57"/>
      <c r="EZT733" s="57"/>
      <c r="EZU733" s="57"/>
      <c r="EZV733" s="57"/>
      <c r="EZW733" s="57"/>
      <c r="EZX733" s="57"/>
      <c r="EZY733" s="57"/>
      <c r="EZZ733" s="57"/>
      <c r="FAA733" s="57"/>
      <c r="FAB733" s="57"/>
      <c r="FAC733" s="57"/>
      <c r="FAD733" s="57"/>
      <c r="FAE733" s="57"/>
      <c r="FAF733" s="57"/>
      <c r="FAG733" s="57"/>
      <c r="FAH733" s="57"/>
      <c r="FAI733" s="57"/>
      <c r="FAJ733" s="57"/>
      <c r="FAK733" s="57"/>
      <c r="FAL733" s="57"/>
      <c r="FAM733" s="57"/>
      <c r="FAN733" s="57"/>
      <c r="FAO733" s="57"/>
      <c r="FAP733" s="57"/>
      <c r="FAQ733" s="57"/>
      <c r="FAR733" s="57"/>
      <c r="FAS733" s="57"/>
      <c r="FAT733" s="57"/>
      <c r="FAU733" s="57"/>
      <c r="FAV733" s="57"/>
      <c r="FAW733" s="57"/>
      <c r="FAX733" s="57"/>
      <c r="FAY733" s="57"/>
      <c r="FAZ733" s="57"/>
      <c r="FBA733" s="57"/>
      <c r="FBB733" s="57"/>
      <c r="FBC733" s="57"/>
      <c r="FBD733" s="57"/>
      <c r="FBE733" s="57"/>
      <c r="FBF733" s="57"/>
      <c r="FBG733" s="57"/>
      <c r="FBH733" s="57"/>
      <c r="FBI733" s="57"/>
      <c r="FBJ733" s="57"/>
      <c r="FBK733" s="57"/>
      <c r="FBL733" s="57"/>
      <c r="FBM733" s="57"/>
      <c r="FBN733" s="57"/>
      <c r="FBO733" s="57"/>
      <c r="FBP733" s="57"/>
      <c r="FBQ733" s="57"/>
      <c r="FBR733" s="57"/>
      <c r="FBS733" s="57"/>
      <c r="FBT733" s="57"/>
      <c r="FBU733" s="57"/>
      <c r="FBV733" s="57"/>
      <c r="FBW733" s="57"/>
      <c r="FBX733" s="57"/>
      <c r="FBY733" s="57"/>
      <c r="FBZ733" s="57"/>
      <c r="FCA733" s="57"/>
      <c r="FCB733" s="57"/>
      <c r="FCC733" s="57"/>
      <c r="FCD733" s="57"/>
      <c r="FCE733" s="57"/>
      <c r="FCF733" s="57"/>
      <c r="FCG733" s="57"/>
      <c r="FCH733" s="57"/>
      <c r="FCI733" s="57"/>
      <c r="FCJ733" s="57"/>
      <c r="FCK733" s="57"/>
      <c r="FCL733" s="57"/>
      <c r="FCM733" s="57"/>
      <c r="FCN733" s="57"/>
      <c r="FCO733" s="57"/>
      <c r="FCP733" s="57"/>
      <c r="FCQ733" s="57"/>
      <c r="FCR733" s="57"/>
      <c r="FCS733" s="57"/>
      <c r="FCT733" s="57"/>
      <c r="FCU733" s="57"/>
      <c r="FCV733" s="57"/>
      <c r="FCW733" s="57"/>
      <c r="FCX733" s="57"/>
      <c r="FCY733" s="57"/>
      <c r="FCZ733" s="57"/>
      <c r="FDA733" s="57"/>
      <c r="FDB733" s="57"/>
      <c r="FDC733" s="57"/>
      <c r="FDD733" s="57"/>
      <c r="FDE733" s="57"/>
      <c r="FDF733" s="57"/>
      <c r="FDG733" s="57"/>
      <c r="FDH733" s="57"/>
      <c r="FDI733" s="57"/>
      <c r="FDJ733" s="57"/>
      <c r="FDK733" s="57"/>
      <c r="FDL733" s="57"/>
      <c r="FDM733" s="57"/>
      <c r="FDN733" s="57"/>
      <c r="FDO733" s="57"/>
      <c r="FDP733" s="57"/>
      <c r="FDQ733" s="57"/>
      <c r="FDR733" s="57"/>
      <c r="FDS733" s="57"/>
      <c r="FDT733" s="57"/>
      <c r="FDU733" s="57"/>
      <c r="FDV733" s="57"/>
      <c r="FDW733" s="57"/>
      <c r="FDX733" s="57"/>
      <c r="FDY733" s="57"/>
      <c r="FDZ733" s="57"/>
      <c r="FEA733" s="57"/>
      <c r="FEB733" s="57"/>
      <c r="FEC733" s="57"/>
      <c r="FED733" s="57"/>
      <c r="FEE733" s="57"/>
      <c r="FEF733" s="57"/>
      <c r="FEG733" s="57"/>
      <c r="FEH733" s="57"/>
      <c r="FEI733" s="57"/>
      <c r="FEJ733" s="57"/>
      <c r="FEK733" s="57"/>
      <c r="FEL733" s="57"/>
      <c r="FEM733" s="57"/>
      <c r="FEN733" s="57"/>
      <c r="FEO733" s="57"/>
      <c r="FEP733" s="57"/>
      <c r="FEQ733" s="57"/>
      <c r="FER733" s="57"/>
      <c r="FES733" s="57"/>
      <c r="FET733" s="57"/>
      <c r="FEU733" s="57"/>
      <c r="FEV733" s="57"/>
      <c r="FEW733" s="57"/>
      <c r="FEX733" s="57"/>
      <c r="FEY733" s="57"/>
      <c r="FEZ733" s="57"/>
      <c r="FFA733" s="57"/>
      <c r="FFB733" s="57"/>
      <c r="FFC733" s="57"/>
      <c r="FFD733" s="57"/>
      <c r="FFE733" s="57"/>
      <c r="FFF733" s="57"/>
      <c r="FFG733" s="57"/>
      <c r="FFH733" s="57"/>
      <c r="FFI733" s="57"/>
      <c r="FFJ733" s="57"/>
      <c r="FFK733" s="57"/>
      <c r="FFL733" s="57"/>
      <c r="FFM733" s="57"/>
      <c r="FFN733" s="57"/>
      <c r="FFO733" s="57"/>
      <c r="FFP733" s="57"/>
      <c r="FFQ733" s="57"/>
      <c r="FFR733" s="57"/>
      <c r="FFS733" s="57"/>
      <c r="FFT733" s="57"/>
      <c r="FFU733" s="57"/>
      <c r="FFV733" s="57"/>
      <c r="FFW733" s="57"/>
      <c r="FFX733" s="57"/>
      <c r="FFY733" s="57"/>
      <c r="FFZ733" s="57"/>
      <c r="FGA733" s="57"/>
      <c r="FGB733" s="57"/>
      <c r="FGC733" s="57"/>
      <c r="FGD733" s="57"/>
      <c r="FGE733" s="57"/>
      <c r="FGF733" s="57"/>
      <c r="FGG733" s="57"/>
      <c r="FGH733" s="57"/>
      <c r="FGI733" s="57"/>
      <c r="FGJ733" s="57"/>
      <c r="FGK733" s="57"/>
      <c r="FGL733" s="57"/>
      <c r="FGM733" s="57"/>
      <c r="FGN733" s="57"/>
      <c r="FGO733" s="57"/>
      <c r="FGP733" s="57"/>
      <c r="FGQ733" s="57"/>
      <c r="FGR733" s="57"/>
      <c r="FGS733" s="57"/>
      <c r="FGT733" s="57"/>
      <c r="FGU733" s="57"/>
      <c r="FGV733" s="57"/>
      <c r="FGW733" s="57"/>
      <c r="FGX733" s="57"/>
      <c r="FGY733" s="57"/>
      <c r="FGZ733" s="57"/>
      <c r="FHA733" s="57"/>
      <c r="FHB733" s="57"/>
      <c r="FHC733" s="57"/>
      <c r="FHD733" s="57"/>
      <c r="FHE733" s="57"/>
      <c r="FHF733" s="57"/>
      <c r="FHG733" s="57"/>
      <c r="FHH733" s="57"/>
      <c r="FHI733" s="57"/>
      <c r="FHJ733" s="57"/>
      <c r="FHK733" s="57"/>
      <c r="FHL733" s="57"/>
      <c r="FHM733" s="57"/>
      <c r="FHN733" s="57"/>
      <c r="FHO733" s="57"/>
      <c r="FHP733" s="57"/>
      <c r="FHQ733" s="57"/>
      <c r="FHR733" s="57"/>
      <c r="FHS733" s="57"/>
      <c r="FHT733" s="57"/>
      <c r="FHU733" s="57"/>
      <c r="FHV733" s="57"/>
      <c r="FHW733" s="57"/>
      <c r="FHX733" s="57"/>
      <c r="FHY733" s="57"/>
      <c r="FHZ733" s="57"/>
      <c r="FIA733" s="57"/>
      <c r="FIB733" s="57"/>
      <c r="FIC733" s="57"/>
      <c r="FID733" s="57"/>
      <c r="FIE733" s="57"/>
      <c r="FIF733" s="57"/>
      <c r="FIG733" s="57"/>
      <c r="FIH733" s="57"/>
      <c r="FII733" s="57"/>
      <c r="FIJ733" s="57"/>
      <c r="FIK733" s="57"/>
      <c r="FIL733" s="57"/>
      <c r="FIM733" s="57"/>
      <c r="FIN733" s="57"/>
      <c r="FIO733" s="57"/>
      <c r="FIP733" s="57"/>
      <c r="FIQ733" s="57"/>
      <c r="FIR733" s="57"/>
      <c r="FIS733" s="57"/>
      <c r="FIT733" s="57"/>
      <c r="FIU733" s="57"/>
      <c r="FIV733" s="57"/>
      <c r="FIW733" s="57"/>
      <c r="FIX733" s="57"/>
      <c r="FIY733" s="57"/>
      <c r="FIZ733" s="57"/>
      <c r="FJA733" s="57"/>
      <c r="FJB733" s="57"/>
      <c r="FJC733" s="57"/>
      <c r="FJD733" s="57"/>
      <c r="FJE733" s="57"/>
      <c r="FJF733" s="57"/>
      <c r="FJG733" s="57"/>
      <c r="FJH733" s="57"/>
      <c r="FJI733" s="57"/>
      <c r="FJJ733" s="57"/>
      <c r="FJK733" s="57"/>
      <c r="FJL733" s="57"/>
      <c r="FJM733" s="57"/>
      <c r="FJN733" s="57"/>
      <c r="FJO733" s="57"/>
      <c r="FJP733" s="57"/>
      <c r="FJQ733" s="57"/>
      <c r="FJR733" s="57"/>
      <c r="FJS733" s="57"/>
      <c r="FJT733" s="57"/>
      <c r="FJU733" s="57"/>
      <c r="FJV733" s="57"/>
      <c r="FJW733" s="57"/>
      <c r="FJX733" s="57"/>
      <c r="FJY733" s="57"/>
      <c r="FJZ733" s="57"/>
      <c r="FKA733" s="57"/>
      <c r="FKB733" s="57"/>
      <c r="FKC733" s="57"/>
      <c r="FKD733" s="57"/>
      <c r="FKE733" s="57"/>
      <c r="FKF733" s="57"/>
      <c r="FKG733" s="57"/>
      <c r="FKH733" s="57"/>
      <c r="FKI733" s="57"/>
      <c r="FKJ733" s="57"/>
      <c r="FKK733" s="57"/>
      <c r="FKL733" s="57"/>
      <c r="FKM733" s="57"/>
      <c r="FKN733" s="57"/>
      <c r="FKO733" s="57"/>
      <c r="FKP733" s="57"/>
      <c r="FKQ733" s="57"/>
      <c r="FKR733" s="57"/>
      <c r="FKS733" s="57"/>
      <c r="FKT733" s="57"/>
      <c r="FKU733" s="57"/>
      <c r="FKV733" s="57"/>
      <c r="FKW733" s="57"/>
      <c r="FKX733" s="57"/>
      <c r="FKY733" s="57"/>
      <c r="FKZ733" s="57"/>
      <c r="FLA733" s="57"/>
      <c r="FLB733" s="57"/>
      <c r="FLC733" s="57"/>
      <c r="FLD733" s="57"/>
      <c r="FLE733" s="57"/>
      <c r="FLF733" s="57"/>
      <c r="FLG733" s="57"/>
      <c r="FLH733" s="57"/>
      <c r="FLI733" s="57"/>
      <c r="FLJ733" s="57"/>
      <c r="FLK733" s="57"/>
      <c r="FLL733" s="57"/>
      <c r="FLM733" s="57"/>
      <c r="FLN733" s="57"/>
      <c r="FLO733" s="57"/>
      <c r="FLP733" s="57"/>
      <c r="FLQ733" s="57"/>
      <c r="FLR733" s="57"/>
      <c r="FLS733" s="57"/>
      <c r="FLT733" s="57"/>
      <c r="FLU733" s="57"/>
      <c r="FLV733" s="57"/>
      <c r="FLW733" s="57"/>
      <c r="FLX733" s="57"/>
      <c r="FLY733" s="57"/>
      <c r="FLZ733" s="57"/>
      <c r="FMA733" s="57"/>
      <c r="FMB733" s="57"/>
      <c r="FMC733" s="57"/>
      <c r="FMD733" s="57"/>
      <c r="FME733" s="57"/>
      <c r="FMF733" s="57"/>
      <c r="FMG733" s="57"/>
      <c r="FMH733" s="57"/>
      <c r="FMI733" s="57"/>
      <c r="FMJ733" s="57"/>
      <c r="FMK733" s="57"/>
      <c r="FML733" s="57"/>
      <c r="FMM733" s="57"/>
      <c r="FMN733" s="57"/>
      <c r="FMO733" s="57"/>
      <c r="FMP733" s="57"/>
      <c r="FMQ733" s="57"/>
      <c r="FMR733" s="57"/>
      <c r="FMS733" s="57"/>
      <c r="FMT733" s="57"/>
      <c r="FMU733" s="57"/>
      <c r="FMV733" s="57"/>
      <c r="FMW733" s="57"/>
      <c r="FMX733" s="57"/>
      <c r="FMY733" s="57"/>
      <c r="FMZ733" s="57"/>
      <c r="FNA733" s="57"/>
      <c r="FNB733" s="57"/>
      <c r="FNC733" s="57"/>
      <c r="FND733" s="57"/>
      <c r="FNE733" s="57"/>
      <c r="FNF733" s="57"/>
      <c r="FNG733" s="57"/>
      <c r="FNH733" s="57"/>
      <c r="FNI733" s="57"/>
      <c r="FNJ733" s="57"/>
      <c r="FNK733" s="57"/>
      <c r="FNL733" s="57"/>
      <c r="FNM733" s="57"/>
      <c r="FNN733" s="57"/>
      <c r="FNO733" s="57"/>
      <c r="FNP733" s="57"/>
      <c r="FNQ733" s="57"/>
      <c r="FNR733" s="57"/>
      <c r="FNS733" s="57"/>
      <c r="FNT733" s="57"/>
      <c r="FNU733" s="57"/>
      <c r="FNV733" s="57"/>
      <c r="FNW733" s="57"/>
      <c r="FNX733" s="57"/>
      <c r="FNY733" s="57"/>
      <c r="FNZ733" s="57"/>
      <c r="FOA733" s="57"/>
      <c r="FOB733" s="57"/>
      <c r="FOC733" s="57"/>
      <c r="FOD733" s="57"/>
      <c r="FOE733" s="57"/>
      <c r="FOF733" s="57"/>
      <c r="FOG733" s="57"/>
      <c r="FOH733" s="57"/>
      <c r="FOI733" s="57"/>
      <c r="FOJ733" s="57"/>
      <c r="FOK733" s="57"/>
      <c r="FOL733" s="57"/>
      <c r="FOM733" s="57"/>
      <c r="FON733" s="57"/>
      <c r="FOO733" s="57"/>
      <c r="FOP733" s="57"/>
      <c r="FOQ733" s="57"/>
      <c r="FOR733" s="57"/>
      <c r="FOS733" s="57"/>
      <c r="FOT733" s="57"/>
      <c r="FOU733" s="57"/>
      <c r="FOV733" s="57"/>
      <c r="FOW733" s="57"/>
      <c r="FOX733" s="57"/>
      <c r="FOY733" s="57"/>
      <c r="FOZ733" s="57"/>
      <c r="FPA733" s="57"/>
      <c r="FPB733" s="57"/>
      <c r="FPC733" s="57"/>
      <c r="FPD733" s="57"/>
      <c r="FPE733" s="57"/>
      <c r="FPF733" s="57"/>
      <c r="FPG733" s="57"/>
      <c r="FPH733" s="57"/>
      <c r="FPI733" s="57"/>
      <c r="FPJ733" s="57"/>
      <c r="FPK733" s="57"/>
      <c r="FPL733" s="57"/>
      <c r="FPM733" s="57"/>
      <c r="FPN733" s="57"/>
      <c r="FPO733" s="57"/>
      <c r="FPP733" s="57"/>
      <c r="FPQ733" s="57"/>
      <c r="FPR733" s="57"/>
      <c r="FPS733" s="57"/>
      <c r="FPT733" s="57"/>
      <c r="FPU733" s="57"/>
      <c r="FPV733" s="57"/>
      <c r="FPW733" s="57"/>
      <c r="FPX733" s="57"/>
      <c r="FPY733" s="57"/>
      <c r="FPZ733" s="57"/>
      <c r="FQA733" s="57"/>
      <c r="FQB733" s="57"/>
      <c r="FQC733" s="57"/>
      <c r="FQD733" s="57"/>
      <c r="FQE733" s="57"/>
      <c r="FQF733" s="57"/>
      <c r="FQG733" s="57"/>
      <c r="FQH733" s="57"/>
      <c r="FQI733" s="57"/>
      <c r="FQJ733" s="57"/>
      <c r="FQK733" s="57"/>
      <c r="FQL733" s="57"/>
      <c r="FQM733" s="57"/>
      <c r="FQN733" s="57"/>
      <c r="FQO733" s="57"/>
      <c r="FQP733" s="57"/>
      <c r="FQQ733" s="57"/>
      <c r="FQR733" s="57"/>
      <c r="FQS733" s="57"/>
      <c r="FQT733" s="57"/>
      <c r="FQU733" s="57"/>
      <c r="FQV733" s="57"/>
      <c r="FQW733" s="57"/>
      <c r="FQX733" s="57"/>
      <c r="FQY733" s="57"/>
      <c r="FQZ733" s="57"/>
      <c r="FRA733" s="57"/>
      <c r="FRB733" s="57"/>
      <c r="FRC733" s="57"/>
      <c r="FRD733" s="57"/>
      <c r="FRE733" s="57"/>
      <c r="FRF733" s="57"/>
      <c r="FRG733" s="57"/>
      <c r="FRH733" s="57"/>
      <c r="FRI733" s="57"/>
      <c r="FRJ733" s="57"/>
      <c r="FRK733" s="57"/>
      <c r="FRL733" s="57"/>
      <c r="FRM733" s="57"/>
      <c r="FRN733" s="57"/>
      <c r="FRO733" s="57"/>
      <c r="FRP733" s="57"/>
      <c r="FRQ733" s="57"/>
      <c r="FRR733" s="57"/>
      <c r="FRS733" s="57"/>
      <c r="FRT733" s="57"/>
      <c r="FRU733" s="57"/>
      <c r="FRV733" s="57"/>
      <c r="FRW733" s="57"/>
      <c r="FRX733" s="57"/>
      <c r="FRY733" s="57"/>
      <c r="FRZ733" s="57"/>
      <c r="FSA733" s="57"/>
      <c r="FSB733" s="57"/>
      <c r="FSC733" s="57"/>
      <c r="FSD733" s="57"/>
      <c r="FSE733" s="57"/>
      <c r="FSF733" s="57"/>
      <c r="FSG733" s="57"/>
      <c r="FSH733" s="57"/>
      <c r="FSI733" s="57"/>
      <c r="FSJ733" s="57"/>
      <c r="FSK733" s="57"/>
      <c r="FSL733" s="57"/>
      <c r="FSM733" s="57"/>
      <c r="FSN733" s="57"/>
      <c r="FSO733" s="57"/>
      <c r="FSP733" s="57"/>
      <c r="FSQ733" s="57"/>
      <c r="FSR733" s="57"/>
      <c r="FSS733" s="57"/>
      <c r="FST733" s="57"/>
      <c r="FSU733" s="57"/>
      <c r="FSV733" s="57"/>
      <c r="FSW733" s="57"/>
      <c r="FSX733" s="57"/>
      <c r="FSY733" s="57"/>
      <c r="FSZ733" s="57"/>
      <c r="FTA733" s="57"/>
      <c r="FTB733" s="57"/>
      <c r="FTC733" s="57"/>
      <c r="FTD733" s="57"/>
      <c r="FTE733" s="57"/>
      <c r="FTF733" s="57"/>
      <c r="FTG733" s="57"/>
      <c r="FTH733" s="57"/>
      <c r="FTI733" s="57"/>
      <c r="FTJ733" s="57"/>
      <c r="FTK733" s="57"/>
      <c r="FTL733" s="57"/>
      <c r="FTM733" s="57"/>
      <c r="FTN733" s="57"/>
      <c r="FTO733" s="57"/>
      <c r="FTP733" s="57"/>
      <c r="FTQ733" s="57"/>
      <c r="FTR733" s="57"/>
      <c r="FTS733" s="57"/>
      <c r="FTT733" s="57"/>
      <c r="FTU733" s="57"/>
      <c r="FTV733" s="57"/>
      <c r="FTW733" s="57"/>
      <c r="FTX733" s="57"/>
      <c r="FTY733" s="57"/>
      <c r="FTZ733" s="57"/>
      <c r="FUA733" s="57"/>
      <c r="FUB733" s="57"/>
      <c r="FUC733" s="57"/>
      <c r="FUD733" s="57"/>
      <c r="FUE733" s="57"/>
      <c r="FUF733" s="57"/>
      <c r="FUG733" s="57"/>
      <c r="FUH733" s="57"/>
      <c r="FUI733" s="57"/>
      <c r="FUJ733" s="57"/>
      <c r="FUK733" s="57"/>
      <c r="FUL733" s="57"/>
      <c r="FUM733" s="57"/>
      <c r="FUN733" s="57"/>
      <c r="FUO733" s="57"/>
      <c r="FUP733" s="57"/>
      <c r="FUQ733" s="57"/>
      <c r="FUR733" s="57"/>
      <c r="FUS733" s="57"/>
      <c r="FUT733" s="57"/>
      <c r="FUU733" s="57"/>
      <c r="FUV733" s="57"/>
      <c r="FUW733" s="57"/>
      <c r="FUX733" s="57"/>
      <c r="FUY733" s="57"/>
      <c r="FUZ733" s="57"/>
      <c r="FVA733" s="57"/>
      <c r="FVB733" s="57"/>
      <c r="FVC733" s="57"/>
      <c r="FVD733" s="57"/>
      <c r="FVE733" s="57"/>
      <c r="FVF733" s="57"/>
      <c r="FVG733" s="57"/>
      <c r="FVH733" s="57"/>
      <c r="FVI733" s="57"/>
      <c r="FVJ733" s="57"/>
      <c r="FVK733" s="57"/>
      <c r="FVL733" s="57"/>
      <c r="FVM733" s="57"/>
      <c r="FVN733" s="57"/>
      <c r="FVO733" s="57"/>
      <c r="FVP733" s="57"/>
      <c r="FVQ733" s="57"/>
      <c r="FVR733" s="57"/>
      <c r="FVS733" s="57"/>
      <c r="FVT733" s="57"/>
      <c r="FVU733" s="57"/>
      <c r="FVV733" s="57"/>
      <c r="FVW733" s="57"/>
      <c r="FVX733" s="57"/>
      <c r="FVY733" s="57"/>
      <c r="FVZ733" s="57"/>
      <c r="FWA733" s="57"/>
      <c r="FWB733" s="57"/>
      <c r="FWC733" s="57"/>
      <c r="FWD733" s="57"/>
      <c r="FWE733" s="57"/>
      <c r="FWF733" s="57"/>
      <c r="FWG733" s="57"/>
      <c r="FWH733" s="57"/>
      <c r="FWI733" s="57"/>
      <c r="FWJ733" s="57"/>
      <c r="FWK733" s="57"/>
      <c r="FWL733" s="57"/>
      <c r="FWM733" s="57"/>
      <c r="FWN733" s="57"/>
      <c r="FWO733" s="57"/>
      <c r="FWP733" s="57"/>
      <c r="FWQ733" s="57"/>
      <c r="FWR733" s="57"/>
      <c r="FWS733" s="57"/>
      <c r="FWT733" s="57"/>
      <c r="FWU733" s="57"/>
      <c r="FWV733" s="57"/>
      <c r="FWW733" s="57"/>
      <c r="FWX733" s="57"/>
      <c r="FWY733" s="57"/>
      <c r="FWZ733" s="57"/>
      <c r="FXA733" s="57"/>
      <c r="FXB733" s="57"/>
      <c r="FXC733" s="57"/>
      <c r="FXD733" s="57"/>
      <c r="FXE733" s="57"/>
      <c r="FXF733" s="57"/>
      <c r="FXG733" s="57"/>
      <c r="FXH733" s="57"/>
      <c r="FXI733" s="57"/>
      <c r="FXJ733" s="57"/>
      <c r="FXK733" s="57"/>
      <c r="FXL733" s="57"/>
      <c r="FXM733" s="57"/>
      <c r="FXN733" s="57"/>
      <c r="FXO733" s="57"/>
      <c r="FXP733" s="57"/>
      <c r="FXQ733" s="57"/>
      <c r="FXR733" s="57"/>
      <c r="FXS733" s="57"/>
      <c r="FXT733" s="57"/>
      <c r="FXU733" s="57"/>
      <c r="FXV733" s="57"/>
      <c r="FXW733" s="57"/>
      <c r="FXX733" s="57"/>
      <c r="FXY733" s="57"/>
      <c r="FXZ733" s="57"/>
      <c r="FYA733" s="57"/>
      <c r="FYB733" s="57"/>
      <c r="FYC733" s="57"/>
      <c r="FYD733" s="57"/>
      <c r="FYE733" s="57"/>
      <c r="FYF733" s="57"/>
      <c r="FYG733" s="57"/>
      <c r="FYH733" s="57"/>
      <c r="FYI733" s="57"/>
      <c r="FYJ733" s="57"/>
      <c r="FYK733" s="57"/>
      <c r="FYL733" s="57"/>
      <c r="FYM733" s="57"/>
      <c r="FYN733" s="57"/>
      <c r="FYO733" s="57"/>
      <c r="FYP733" s="57"/>
      <c r="FYQ733" s="57"/>
      <c r="FYR733" s="57"/>
      <c r="FYS733" s="57"/>
      <c r="FYT733" s="57"/>
      <c r="FYU733" s="57"/>
      <c r="FYV733" s="57"/>
      <c r="FYW733" s="57"/>
      <c r="FYX733" s="57"/>
      <c r="FYY733" s="57"/>
      <c r="FYZ733" s="57"/>
      <c r="FZA733" s="57"/>
      <c r="FZB733" s="57"/>
      <c r="FZC733" s="57"/>
      <c r="FZD733" s="57"/>
      <c r="FZE733" s="57"/>
      <c r="FZF733" s="57"/>
      <c r="FZG733" s="57"/>
      <c r="FZH733" s="57"/>
      <c r="FZI733" s="57"/>
      <c r="FZJ733" s="57"/>
      <c r="FZK733" s="57"/>
      <c r="FZL733" s="57"/>
      <c r="FZM733" s="57"/>
      <c r="FZN733" s="57"/>
      <c r="FZO733" s="57"/>
      <c r="FZP733" s="57"/>
      <c r="FZQ733" s="57"/>
      <c r="FZR733" s="57"/>
      <c r="FZS733" s="57"/>
      <c r="FZT733" s="57"/>
      <c r="FZU733" s="57"/>
      <c r="FZV733" s="57"/>
      <c r="FZW733" s="57"/>
      <c r="FZX733" s="57"/>
      <c r="FZY733" s="57"/>
      <c r="FZZ733" s="57"/>
      <c r="GAA733" s="57"/>
      <c r="GAB733" s="57"/>
      <c r="GAC733" s="57"/>
      <c r="GAD733" s="57"/>
      <c r="GAE733" s="57"/>
      <c r="GAF733" s="57"/>
      <c r="GAG733" s="57"/>
      <c r="GAH733" s="57"/>
      <c r="GAI733" s="57"/>
      <c r="GAJ733" s="57"/>
      <c r="GAK733" s="57"/>
      <c r="GAL733" s="57"/>
      <c r="GAM733" s="57"/>
      <c r="GAN733" s="57"/>
      <c r="GAO733" s="57"/>
      <c r="GAP733" s="57"/>
      <c r="GAQ733" s="57"/>
      <c r="GAR733" s="57"/>
      <c r="GAS733" s="57"/>
      <c r="GAT733" s="57"/>
      <c r="GAU733" s="57"/>
      <c r="GAV733" s="57"/>
      <c r="GAW733" s="57"/>
      <c r="GAX733" s="57"/>
      <c r="GAY733" s="57"/>
      <c r="GAZ733" s="57"/>
      <c r="GBA733" s="57"/>
      <c r="GBB733" s="57"/>
      <c r="GBC733" s="57"/>
      <c r="GBD733" s="57"/>
      <c r="GBE733" s="57"/>
      <c r="GBF733" s="57"/>
      <c r="GBG733" s="57"/>
      <c r="GBH733" s="57"/>
      <c r="GBI733" s="57"/>
      <c r="GBJ733" s="57"/>
      <c r="GBK733" s="57"/>
      <c r="GBL733" s="57"/>
      <c r="GBM733" s="57"/>
      <c r="GBN733" s="57"/>
      <c r="GBO733" s="57"/>
      <c r="GBP733" s="57"/>
      <c r="GBQ733" s="57"/>
      <c r="GBR733" s="57"/>
      <c r="GBS733" s="57"/>
      <c r="GBT733" s="57"/>
      <c r="GBU733" s="57"/>
      <c r="GBV733" s="57"/>
      <c r="GBW733" s="57"/>
      <c r="GBX733" s="57"/>
      <c r="GBY733" s="57"/>
      <c r="GBZ733" s="57"/>
      <c r="GCA733" s="57"/>
      <c r="GCB733" s="57"/>
      <c r="GCC733" s="57"/>
      <c r="GCD733" s="57"/>
      <c r="GCE733" s="57"/>
      <c r="GCF733" s="57"/>
      <c r="GCG733" s="57"/>
      <c r="GCH733" s="57"/>
      <c r="GCI733" s="57"/>
      <c r="GCJ733" s="57"/>
      <c r="GCK733" s="57"/>
      <c r="GCL733" s="57"/>
      <c r="GCM733" s="57"/>
      <c r="GCN733" s="57"/>
      <c r="GCO733" s="57"/>
      <c r="GCP733" s="57"/>
      <c r="GCQ733" s="57"/>
      <c r="GCR733" s="57"/>
      <c r="GCS733" s="57"/>
      <c r="GCT733" s="57"/>
      <c r="GCU733" s="57"/>
      <c r="GCV733" s="57"/>
      <c r="GCW733" s="57"/>
      <c r="GCX733" s="57"/>
      <c r="GCY733" s="57"/>
      <c r="GCZ733" s="57"/>
      <c r="GDA733" s="57"/>
      <c r="GDB733" s="57"/>
      <c r="GDC733" s="57"/>
      <c r="GDD733" s="57"/>
      <c r="GDE733" s="57"/>
      <c r="GDF733" s="57"/>
      <c r="GDG733" s="57"/>
      <c r="GDH733" s="57"/>
      <c r="GDI733" s="57"/>
      <c r="GDJ733" s="57"/>
      <c r="GDK733" s="57"/>
      <c r="GDL733" s="57"/>
      <c r="GDM733" s="57"/>
      <c r="GDN733" s="57"/>
      <c r="GDO733" s="57"/>
      <c r="GDP733" s="57"/>
      <c r="GDQ733" s="57"/>
      <c r="GDR733" s="57"/>
      <c r="GDS733" s="57"/>
      <c r="GDT733" s="57"/>
      <c r="GDU733" s="57"/>
      <c r="GDV733" s="57"/>
      <c r="GDW733" s="57"/>
      <c r="GDX733" s="57"/>
      <c r="GDY733" s="57"/>
      <c r="GDZ733" s="57"/>
      <c r="GEA733" s="57"/>
      <c r="GEB733" s="57"/>
      <c r="GEC733" s="57"/>
      <c r="GED733" s="57"/>
      <c r="GEE733" s="57"/>
      <c r="GEF733" s="57"/>
      <c r="GEG733" s="57"/>
      <c r="GEH733" s="57"/>
      <c r="GEI733" s="57"/>
      <c r="GEJ733" s="57"/>
      <c r="GEK733" s="57"/>
      <c r="GEL733" s="57"/>
      <c r="GEM733" s="57"/>
      <c r="GEN733" s="57"/>
      <c r="GEO733" s="57"/>
      <c r="GEP733" s="57"/>
      <c r="GEQ733" s="57"/>
      <c r="GER733" s="57"/>
      <c r="GES733" s="57"/>
      <c r="GET733" s="57"/>
      <c r="GEU733" s="57"/>
      <c r="GEV733" s="57"/>
      <c r="GEW733" s="57"/>
      <c r="GEX733" s="57"/>
      <c r="GEY733" s="57"/>
      <c r="GEZ733" s="57"/>
      <c r="GFA733" s="57"/>
      <c r="GFB733" s="57"/>
      <c r="GFC733" s="57"/>
      <c r="GFD733" s="57"/>
      <c r="GFE733" s="57"/>
      <c r="GFF733" s="57"/>
      <c r="GFG733" s="57"/>
      <c r="GFH733" s="57"/>
      <c r="GFI733" s="57"/>
      <c r="GFJ733" s="57"/>
      <c r="GFK733" s="57"/>
      <c r="GFL733" s="57"/>
      <c r="GFM733" s="57"/>
      <c r="GFN733" s="57"/>
      <c r="GFO733" s="57"/>
      <c r="GFP733" s="57"/>
      <c r="GFQ733" s="57"/>
      <c r="GFR733" s="57"/>
      <c r="GFS733" s="57"/>
      <c r="GFT733" s="57"/>
      <c r="GFU733" s="57"/>
      <c r="GFV733" s="57"/>
      <c r="GFW733" s="57"/>
      <c r="GFX733" s="57"/>
      <c r="GFY733" s="57"/>
      <c r="GFZ733" s="57"/>
      <c r="GGA733" s="57"/>
      <c r="GGB733" s="57"/>
      <c r="GGC733" s="57"/>
      <c r="GGD733" s="57"/>
      <c r="GGE733" s="57"/>
      <c r="GGF733" s="57"/>
      <c r="GGG733" s="57"/>
      <c r="GGH733" s="57"/>
      <c r="GGI733" s="57"/>
      <c r="GGJ733" s="57"/>
      <c r="GGK733" s="57"/>
      <c r="GGL733" s="57"/>
      <c r="GGM733" s="57"/>
      <c r="GGN733" s="57"/>
      <c r="GGO733" s="57"/>
      <c r="GGP733" s="57"/>
      <c r="GGQ733" s="57"/>
      <c r="GGR733" s="57"/>
      <c r="GGS733" s="57"/>
      <c r="GGT733" s="57"/>
      <c r="GGU733" s="57"/>
      <c r="GGV733" s="57"/>
      <c r="GGW733" s="57"/>
      <c r="GGX733" s="57"/>
      <c r="GGY733" s="57"/>
      <c r="GGZ733" s="57"/>
      <c r="GHA733" s="57"/>
      <c r="GHB733" s="57"/>
      <c r="GHC733" s="57"/>
      <c r="GHD733" s="57"/>
      <c r="GHE733" s="57"/>
      <c r="GHF733" s="57"/>
      <c r="GHG733" s="57"/>
      <c r="GHH733" s="57"/>
      <c r="GHI733" s="57"/>
      <c r="GHJ733" s="57"/>
      <c r="GHK733" s="57"/>
      <c r="GHL733" s="57"/>
      <c r="GHM733" s="57"/>
      <c r="GHN733" s="57"/>
      <c r="GHO733" s="57"/>
      <c r="GHP733" s="57"/>
      <c r="GHQ733" s="57"/>
      <c r="GHR733" s="57"/>
      <c r="GHS733" s="57"/>
      <c r="GHT733" s="57"/>
      <c r="GHU733" s="57"/>
      <c r="GHV733" s="57"/>
      <c r="GHW733" s="57"/>
      <c r="GHX733" s="57"/>
      <c r="GHY733" s="57"/>
      <c r="GHZ733" s="57"/>
      <c r="GIA733" s="57"/>
      <c r="GIB733" s="57"/>
      <c r="GIC733" s="57"/>
      <c r="GID733" s="57"/>
      <c r="GIE733" s="57"/>
      <c r="GIF733" s="57"/>
      <c r="GIG733" s="57"/>
      <c r="GIH733" s="57"/>
      <c r="GII733" s="57"/>
      <c r="GIJ733" s="57"/>
      <c r="GIK733" s="57"/>
      <c r="GIL733" s="57"/>
      <c r="GIM733" s="57"/>
      <c r="GIN733" s="57"/>
      <c r="GIO733" s="57"/>
      <c r="GIP733" s="57"/>
      <c r="GIQ733" s="57"/>
      <c r="GIR733" s="57"/>
      <c r="GIS733" s="57"/>
      <c r="GIT733" s="57"/>
      <c r="GIU733" s="57"/>
      <c r="GIV733" s="57"/>
      <c r="GIW733" s="57"/>
      <c r="GIX733" s="57"/>
      <c r="GIY733" s="57"/>
      <c r="GIZ733" s="57"/>
      <c r="GJA733" s="57"/>
      <c r="GJB733" s="57"/>
      <c r="GJC733" s="57"/>
      <c r="GJD733" s="57"/>
      <c r="GJE733" s="57"/>
      <c r="GJF733" s="57"/>
      <c r="GJG733" s="57"/>
      <c r="GJH733" s="57"/>
      <c r="GJI733" s="57"/>
      <c r="GJJ733" s="57"/>
      <c r="GJK733" s="57"/>
      <c r="GJL733" s="57"/>
      <c r="GJM733" s="57"/>
      <c r="GJN733" s="57"/>
      <c r="GJO733" s="57"/>
      <c r="GJP733" s="57"/>
      <c r="GJQ733" s="57"/>
      <c r="GJR733" s="57"/>
      <c r="GJS733" s="57"/>
      <c r="GJT733" s="57"/>
      <c r="GJU733" s="57"/>
      <c r="GJV733" s="57"/>
      <c r="GJW733" s="57"/>
      <c r="GJX733" s="57"/>
      <c r="GJY733" s="57"/>
      <c r="GJZ733" s="57"/>
      <c r="GKA733" s="57"/>
      <c r="GKB733" s="57"/>
      <c r="GKC733" s="57"/>
      <c r="GKD733" s="57"/>
      <c r="GKE733" s="57"/>
      <c r="GKF733" s="57"/>
      <c r="GKG733" s="57"/>
      <c r="GKH733" s="57"/>
      <c r="GKI733" s="57"/>
      <c r="GKJ733" s="57"/>
      <c r="GKK733" s="57"/>
      <c r="GKL733" s="57"/>
      <c r="GKM733" s="57"/>
      <c r="GKN733" s="57"/>
      <c r="GKO733" s="57"/>
      <c r="GKP733" s="57"/>
      <c r="GKQ733" s="57"/>
      <c r="GKR733" s="57"/>
      <c r="GKS733" s="57"/>
      <c r="GKT733" s="57"/>
      <c r="GKU733" s="57"/>
      <c r="GKV733" s="57"/>
      <c r="GKW733" s="57"/>
      <c r="GKX733" s="57"/>
      <c r="GKY733" s="57"/>
      <c r="GKZ733" s="57"/>
      <c r="GLA733" s="57"/>
      <c r="GLB733" s="57"/>
      <c r="GLC733" s="57"/>
      <c r="GLD733" s="57"/>
      <c r="GLE733" s="57"/>
      <c r="GLF733" s="57"/>
      <c r="GLG733" s="57"/>
      <c r="GLH733" s="57"/>
      <c r="GLI733" s="57"/>
      <c r="GLJ733" s="57"/>
      <c r="GLK733" s="57"/>
      <c r="GLL733" s="57"/>
      <c r="GLM733" s="57"/>
      <c r="GLN733" s="57"/>
      <c r="GLO733" s="57"/>
      <c r="GLP733" s="57"/>
      <c r="GLQ733" s="57"/>
      <c r="GLR733" s="57"/>
      <c r="GLS733" s="57"/>
      <c r="GLT733" s="57"/>
      <c r="GLU733" s="57"/>
      <c r="GLV733" s="57"/>
      <c r="GLW733" s="57"/>
      <c r="GLX733" s="57"/>
      <c r="GLY733" s="57"/>
      <c r="GLZ733" s="57"/>
      <c r="GMA733" s="57"/>
      <c r="GMB733" s="57"/>
      <c r="GMC733" s="57"/>
      <c r="GMD733" s="57"/>
      <c r="GME733" s="57"/>
      <c r="GMF733" s="57"/>
      <c r="GMG733" s="57"/>
      <c r="GMH733" s="57"/>
      <c r="GMI733" s="57"/>
      <c r="GMJ733" s="57"/>
      <c r="GMK733" s="57"/>
      <c r="GML733" s="57"/>
      <c r="GMM733" s="57"/>
      <c r="GMN733" s="57"/>
      <c r="GMO733" s="57"/>
      <c r="GMP733" s="57"/>
      <c r="GMQ733" s="57"/>
      <c r="GMR733" s="57"/>
      <c r="GMS733" s="57"/>
      <c r="GMT733" s="57"/>
      <c r="GMU733" s="57"/>
      <c r="GMV733" s="57"/>
      <c r="GMW733" s="57"/>
      <c r="GMX733" s="57"/>
      <c r="GMY733" s="57"/>
      <c r="GMZ733" s="57"/>
      <c r="GNA733" s="57"/>
      <c r="GNB733" s="57"/>
      <c r="GNC733" s="57"/>
      <c r="GND733" s="57"/>
      <c r="GNE733" s="57"/>
      <c r="GNF733" s="57"/>
      <c r="GNG733" s="57"/>
      <c r="GNH733" s="57"/>
      <c r="GNI733" s="57"/>
      <c r="GNJ733" s="57"/>
      <c r="GNK733" s="57"/>
      <c r="GNL733" s="57"/>
      <c r="GNM733" s="57"/>
      <c r="GNN733" s="57"/>
      <c r="GNO733" s="57"/>
      <c r="GNP733" s="57"/>
      <c r="GNQ733" s="57"/>
      <c r="GNR733" s="57"/>
      <c r="GNS733" s="57"/>
      <c r="GNT733" s="57"/>
      <c r="GNU733" s="57"/>
      <c r="GNV733" s="57"/>
      <c r="GNW733" s="57"/>
      <c r="GNX733" s="57"/>
      <c r="GNY733" s="57"/>
      <c r="GNZ733" s="57"/>
      <c r="GOA733" s="57"/>
      <c r="GOB733" s="57"/>
      <c r="GOC733" s="57"/>
      <c r="GOD733" s="57"/>
      <c r="GOE733" s="57"/>
      <c r="GOF733" s="57"/>
      <c r="GOG733" s="57"/>
      <c r="GOH733" s="57"/>
      <c r="GOI733" s="57"/>
      <c r="GOJ733" s="57"/>
      <c r="GOK733" s="57"/>
      <c r="GOL733" s="57"/>
      <c r="GOM733" s="57"/>
      <c r="GON733" s="57"/>
      <c r="GOO733" s="57"/>
      <c r="GOP733" s="57"/>
      <c r="GOQ733" s="57"/>
      <c r="GOR733" s="57"/>
      <c r="GOS733" s="57"/>
      <c r="GOT733" s="57"/>
      <c r="GOU733" s="57"/>
      <c r="GOV733" s="57"/>
      <c r="GOW733" s="57"/>
      <c r="GOX733" s="57"/>
      <c r="GOY733" s="57"/>
      <c r="GOZ733" s="57"/>
      <c r="GPA733" s="57"/>
      <c r="GPB733" s="57"/>
      <c r="GPC733" s="57"/>
      <c r="GPD733" s="57"/>
      <c r="GPE733" s="57"/>
      <c r="GPF733" s="57"/>
      <c r="GPG733" s="57"/>
      <c r="GPH733" s="57"/>
      <c r="GPI733" s="57"/>
      <c r="GPJ733" s="57"/>
      <c r="GPK733" s="57"/>
      <c r="GPL733" s="57"/>
      <c r="GPM733" s="57"/>
      <c r="GPN733" s="57"/>
      <c r="GPO733" s="57"/>
      <c r="GPP733" s="57"/>
      <c r="GPQ733" s="57"/>
      <c r="GPR733" s="57"/>
      <c r="GPS733" s="57"/>
      <c r="GPT733" s="57"/>
      <c r="GPU733" s="57"/>
      <c r="GPV733" s="57"/>
      <c r="GPW733" s="57"/>
      <c r="GPX733" s="57"/>
      <c r="GPY733" s="57"/>
      <c r="GPZ733" s="57"/>
      <c r="GQA733" s="57"/>
      <c r="GQB733" s="57"/>
      <c r="GQC733" s="57"/>
      <c r="GQD733" s="57"/>
      <c r="GQE733" s="57"/>
      <c r="GQF733" s="57"/>
      <c r="GQG733" s="57"/>
      <c r="GQH733" s="57"/>
      <c r="GQI733" s="57"/>
      <c r="GQJ733" s="57"/>
      <c r="GQK733" s="57"/>
      <c r="GQL733" s="57"/>
      <c r="GQM733" s="57"/>
      <c r="GQN733" s="57"/>
      <c r="GQO733" s="57"/>
      <c r="GQP733" s="57"/>
      <c r="GQQ733" s="57"/>
      <c r="GQR733" s="57"/>
      <c r="GQS733" s="57"/>
      <c r="GQT733" s="57"/>
      <c r="GQU733" s="57"/>
      <c r="GQV733" s="57"/>
      <c r="GQW733" s="57"/>
      <c r="GQX733" s="57"/>
      <c r="GQY733" s="57"/>
      <c r="GQZ733" s="57"/>
      <c r="GRA733" s="57"/>
      <c r="GRB733" s="57"/>
      <c r="GRC733" s="57"/>
      <c r="GRD733" s="57"/>
      <c r="GRE733" s="57"/>
      <c r="GRF733" s="57"/>
      <c r="GRG733" s="57"/>
      <c r="GRH733" s="57"/>
      <c r="GRI733" s="57"/>
      <c r="GRJ733" s="57"/>
      <c r="GRK733" s="57"/>
      <c r="GRL733" s="57"/>
      <c r="GRM733" s="57"/>
      <c r="GRN733" s="57"/>
      <c r="GRO733" s="57"/>
      <c r="GRP733" s="57"/>
      <c r="GRQ733" s="57"/>
      <c r="GRR733" s="57"/>
      <c r="GRS733" s="57"/>
      <c r="GRT733" s="57"/>
      <c r="GRU733" s="57"/>
      <c r="GRV733" s="57"/>
      <c r="GRW733" s="57"/>
      <c r="GRX733" s="57"/>
      <c r="GRY733" s="57"/>
      <c r="GRZ733" s="57"/>
      <c r="GSA733" s="57"/>
      <c r="GSB733" s="57"/>
      <c r="GSC733" s="57"/>
      <c r="GSD733" s="57"/>
      <c r="GSE733" s="57"/>
      <c r="GSF733" s="57"/>
      <c r="GSG733" s="57"/>
      <c r="GSH733" s="57"/>
      <c r="GSI733" s="57"/>
      <c r="GSJ733" s="57"/>
      <c r="GSK733" s="57"/>
      <c r="GSL733" s="57"/>
      <c r="GSM733" s="57"/>
      <c r="GSN733" s="57"/>
      <c r="GSO733" s="57"/>
      <c r="GSP733" s="57"/>
      <c r="GSQ733" s="57"/>
      <c r="GSR733" s="57"/>
      <c r="GSS733" s="57"/>
      <c r="GST733" s="57"/>
      <c r="GSU733" s="57"/>
      <c r="GSV733" s="57"/>
      <c r="GSW733" s="57"/>
      <c r="GSX733" s="57"/>
      <c r="GSY733" s="57"/>
      <c r="GSZ733" s="57"/>
      <c r="GTA733" s="57"/>
      <c r="GTB733" s="57"/>
      <c r="GTC733" s="57"/>
      <c r="GTD733" s="57"/>
      <c r="GTE733" s="57"/>
      <c r="GTF733" s="57"/>
      <c r="GTG733" s="57"/>
      <c r="GTH733" s="57"/>
      <c r="GTI733" s="57"/>
      <c r="GTJ733" s="57"/>
      <c r="GTK733" s="57"/>
      <c r="GTL733" s="57"/>
      <c r="GTM733" s="57"/>
      <c r="GTN733" s="57"/>
      <c r="GTO733" s="57"/>
      <c r="GTP733" s="57"/>
      <c r="GTQ733" s="57"/>
      <c r="GTR733" s="57"/>
      <c r="GTS733" s="57"/>
      <c r="GTT733" s="57"/>
      <c r="GTU733" s="57"/>
      <c r="GTV733" s="57"/>
      <c r="GTW733" s="57"/>
      <c r="GTX733" s="57"/>
      <c r="GTY733" s="57"/>
      <c r="GTZ733" s="57"/>
      <c r="GUA733" s="57"/>
      <c r="GUB733" s="57"/>
      <c r="GUC733" s="57"/>
      <c r="GUD733" s="57"/>
      <c r="GUE733" s="57"/>
      <c r="GUF733" s="57"/>
      <c r="GUG733" s="57"/>
      <c r="GUH733" s="57"/>
      <c r="GUI733" s="57"/>
      <c r="GUJ733" s="57"/>
      <c r="GUK733" s="57"/>
      <c r="GUL733" s="57"/>
      <c r="GUM733" s="57"/>
      <c r="GUN733" s="57"/>
      <c r="GUO733" s="57"/>
      <c r="GUP733" s="57"/>
      <c r="GUQ733" s="57"/>
      <c r="GUR733" s="57"/>
      <c r="GUS733" s="57"/>
      <c r="GUT733" s="57"/>
      <c r="GUU733" s="57"/>
      <c r="GUV733" s="57"/>
      <c r="GUW733" s="57"/>
      <c r="GUX733" s="57"/>
      <c r="GUY733" s="57"/>
      <c r="GUZ733" s="57"/>
      <c r="GVA733" s="57"/>
      <c r="GVB733" s="57"/>
      <c r="GVC733" s="57"/>
      <c r="GVD733" s="57"/>
      <c r="GVE733" s="57"/>
      <c r="GVF733" s="57"/>
      <c r="GVG733" s="57"/>
      <c r="GVH733" s="57"/>
      <c r="GVI733" s="57"/>
      <c r="GVJ733" s="57"/>
      <c r="GVK733" s="57"/>
      <c r="GVL733" s="57"/>
      <c r="GVM733" s="57"/>
      <c r="GVN733" s="57"/>
      <c r="GVO733" s="57"/>
      <c r="GVP733" s="57"/>
      <c r="GVQ733" s="57"/>
      <c r="GVR733" s="57"/>
      <c r="GVS733" s="57"/>
      <c r="GVT733" s="57"/>
      <c r="GVU733" s="57"/>
      <c r="GVV733" s="57"/>
      <c r="GVW733" s="57"/>
      <c r="GVX733" s="57"/>
      <c r="GVY733" s="57"/>
      <c r="GVZ733" s="57"/>
      <c r="GWA733" s="57"/>
      <c r="GWB733" s="57"/>
      <c r="GWC733" s="57"/>
      <c r="GWD733" s="57"/>
      <c r="GWE733" s="57"/>
      <c r="GWF733" s="57"/>
      <c r="GWG733" s="57"/>
      <c r="GWH733" s="57"/>
      <c r="GWI733" s="57"/>
      <c r="GWJ733" s="57"/>
      <c r="GWK733" s="57"/>
      <c r="GWL733" s="57"/>
      <c r="GWM733" s="57"/>
      <c r="GWN733" s="57"/>
      <c r="GWO733" s="57"/>
      <c r="GWP733" s="57"/>
      <c r="GWQ733" s="57"/>
      <c r="GWR733" s="57"/>
      <c r="GWS733" s="57"/>
      <c r="GWT733" s="57"/>
      <c r="GWU733" s="57"/>
      <c r="GWV733" s="57"/>
      <c r="GWW733" s="57"/>
      <c r="GWX733" s="57"/>
      <c r="GWY733" s="57"/>
      <c r="GWZ733" s="57"/>
      <c r="GXA733" s="57"/>
      <c r="GXB733" s="57"/>
      <c r="GXC733" s="57"/>
      <c r="GXD733" s="57"/>
      <c r="GXE733" s="57"/>
      <c r="GXF733" s="57"/>
      <c r="GXG733" s="57"/>
      <c r="GXH733" s="57"/>
      <c r="GXI733" s="57"/>
      <c r="GXJ733" s="57"/>
      <c r="GXK733" s="57"/>
      <c r="GXL733" s="57"/>
      <c r="GXM733" s="57"/>
      <c r="GXN733" s="57"/>
      <c r="GXO733" s="57"/>
      <c r="GXP733" s="57"/>
      <c r="GXQ733" s="57"/>
      <c r="GXR733" s="57"/>
      <c r="GXS733" s="57"/>
      <c r="GXT733" s="57"/>
      <c r="GXU733" s="57"/>
      <c r="GXV733" s="57"/>
      <c r="GXW733" s="57"/>
      <c r="GXX733" s="57"/>
      <c r="GXY733" s="57"/>
      <c r="GXZ733" s="57"/>
      <c r="GYA733" s="57"/>
      <c r="GYB733" s="57"/>
      <c r="GYC733" s="57"/>
      <c r="GYD733" s="57"/>
      <c r="GYE733" s="57"/>
      <c r="GYF733" s="57"/>
      <c r="GYG733" s="57"/>
      <c r="GYH733" s="57"/>
      <c r="GYI733" s="57"/>
      <c r="GYJ733" s="57"/>
      <c r="GYK733" s="57"/>
      <c r="GYL733" s="57"/>
      <c r="GYM733" s="57"/>
      <c r="GYN733" s="57"/>
      <c r="GYO733" s="57"/>
      <c r="GYP733" s="57"/>
      <c r="GYQ733" s="57"/>
      <c r="GYR733" s="57"/>
      <c r="GYS733" s="57"/>
      <c r="GYT733" s="57"/>
      <c r="GYU733" s="57"/>
      <c r="GYV733" s="57"/>
      <c r="GYW733" s="57"/>
      <c r="GYX733" s="57"/>
      <c r="GYY733" s="57"/>
      <c r="GYZ733" s="57"/>
      <c r="GZA733" s="57"/>
      <c r="GZB733" s="57"/>
      <c r="GZC733" s="57"/>
      <c r="GZD733" s="57"/>
      <c r="GZE733" s="57"/>
      <c r="GZF733" s="57"/>
      <c r="GZG733" s="57"/>
      <c r="GZH733" s="57"/>
      <c r="GZI733" s="57"/>
      <c r="GZJ733" s="57"/>
      <c r="GZK733" s="57"/>
      <c r="GZL733" s="57"/>
      <c r="GZM733" s="57"/>
      <c r="GZN733" s="57"/>
      <c r="GZO733" s="57"/>
      <c r="GZP733" s="57"/>
      <c r="GZQ733" s="57"/>
      <c r="GZR733" s="57"/>
      <c r="GZS733" s="57"/>
      <c r="GZT733" s="57"/>
      <c r="GZU733" s="57"/>
      <c r="GZV733" s="57"/>
      <c r="GZW733" s="57"/>
      <c r="GZX733" s="57"/>
      <c r="GZY733" s="57"/>
      <c r="GZZ733" s="57"/>
      <c r="HAA733" s="57"/>
      <c r="HAB733" s="57"/>
      <c r="HAC733" s="57"/>
      <c r="HAD733" s="57"/>
      <c r="HAE733" s="57"/>
      <c r="HAF733" s="57"/>
      <c r="HAG733" s="57"/>
      <c r="HAH733" s="57"/>
      <c r="HAI733" s="57"/>
      <c r="HAJ733" s="57"/>
      <c r="HAK733" s="57"/>
      <c r="HAL733" s="57"/>
      <c r="HAM733" s="57"/>
      <c r="HAN733" s="57"/>
      <c r="HAO733" s="57"/>
      <c r="HAP733" s="57"/>
      <c r="HAQ733" s="57"/>
      <c r="HAR733" s="57"/>
      <c r="HAS733" s="57"/>
      <c r="HAT733" s="57"/>
      <c r="HAU733" s="57"/>
      <c r="HAV733" s="57"/>
      <c r="HAW733" s="57"/>
      <c r="HAX733" s="57"/>
      <c r="HAY733" s="57"/>
      <c r="HAZ733" s="57"/>
      <c r="HBA733" s="57"/>
      <c r="HBB733" s="57"/>
      <c r="HBC733" s="57"/>
      <c r="HBD733" s="57"/>
      <c r="HBE733" s="57"/>
      <c r="HBF733" s="57"/>
      <c r="HBG733" s="57"/>
      <c r="HBH733" s="57"/>
      <c r="HBI733" s="57"/>
      <c r="HBJ733" s="57"/>
      <c r="HBK733" s="57"/>
      <c r="HBL733" s="57"/>
      <c r="HBM733" s="57"/>
      <c r="HBN733" s="57"/>
      <c r="HBO733" s="57"/>
      <c r="HBP733" s="57"/>
      <c r="HBQ733" s="57"/>
      <c r="HBR733" s="57"/>
      <c r="HBS733" s="57"/>
      <c r="HBT733" s="57"/>
      <c r="HBU733" s="57"/>
      <c r="HBV733" s="57"/>
      <c r="HBW733" s="57"/>
      <c r="HBX733" s="57"/>
      <c r="HBY733" s="57"/>
      <c r="HBZ733" s="57"/>
      <c r="HCA733" s="57"/>
      <c r="HCB733" s="57"/>
      <c r="HCC733" s="57"/>
      <c r="HCD733" s="57"/>
      <c r="HCE733" s="57"/>
      <c r="HCF733" s="57"/>
      <c r="HCG733" s="57"/>
      <c r="HCH733" s="57"/>
      <c r="HCI733" s="57"/>
      <c r="HCJ733" s="57"/>
      <c r="HCK733" s="57"/>
      <c r="HCL733" s="57"/>
      <c r="HCM733" s="57"/>
      <c r="HCN733" s="57"/>
      <c r="HCO733" s="57"/>
      <c r="HCP733" s="57"/>
      <c r="HCQ733" s="57"/>
      <c r="HCR733" s="57"/>
      <c r="HCS733" s="57"/>
      <c r="HCT733" s="57"/>
      <c r="HCU733" s="57"/>
      <c r="HCV733" s="57"/>
      <c r="HCW733" s="57"/>
      <c r="HCX733" s="57"/>
      <c r="HCY733" s="57"/>
      <c r="HCZ733" s="57"/>
      <c r="HDA733" s="57"/>
      <c r="HDB733" s="57"/>
      <c r="HDC733" s="57"/>
      <c r="HDD733" s="57"/>
      <c r="HDE733" s="57"/>
      <c r="HDF733" s="57"/>
      <c r="HDG733" s="57"/>
      <c r="HDH733" s="57"/>
      <c r="HDI733" s="57"/>
      <c r="HDJ733" s="57"/>
      <c r="HDK733" s="57"/>
      <c r="HDL733" s="57"/>
      <c r="HDM733" s="57"/>
      <c r="HDN733" s="57"/>
      <c r="HDO733" s="57"/>
      <c r="HDP733" s="57"/>
      <c r="HDQ733" s="57"/>
      <c r="HDR733" s="57"/>
      <c r="HDS733" s="57"/>
      <c r="HDT733" s="57"/>
      <c r="HDU733" s="57"/>
      <c r="HDV733" s="57"/>
      <c r="HDW733" s="57"/>
      <c r="HDX733" s="57"/>
      <c r="HDY733" s="57"/>
      <c r="HDZ733" s="57"/>
      <c r="HEA733" s="57"/>
      <c r="HEB733" s="57"/>
      <c r="HEC733" s="57"/>
      <c r="HED733" s="57"/>
      <c r="HEE733" s="57"/>
      <c r="HEF733" s="57"/>
      <c r="HEG733" s="57"/>
      <c r="HEH733" s="57"/>
      <c r="HEI733" s="57"/>
      <c r="HEJ733" s="57"/>
      <c r="HEK733" s="57"/>
      <c r="HEL733" s="57"/>
      <c r="HEM733" s="57"/>
      <c r="HEN733" s="57"/>
      <c r="HEO733" s="57"/>
      <c r="HEP733" s="57"/>
      <c r="HEQ733" s="57"/>
      <c r="HER733" s="57"/>
      <c r="HES733" s="57"/>
      <c r="HET733" s="57"/>
      <c r="HEU733" s="57"/>
      <c r="HEV733" s="57"/>
      <c r="HEW733" s="57"/>
      <c r="HEX733" s="57"/>
      <c r="HEY733" s="57"/>
      <c r="HEZ733" s="57"/>
      <c r="HFA733" s="57"/>
      <c r="HFB733" s="57"/>
      <c r="HFC733" s="57"/>
      <c r="HFD733" s="57"/>
      <c r="HFE733" s="57"/>
      <c r="HFF733" s="57"/>
      <c r="HFG733" s="57"/>
      <c r="HFH733" s="57"/>
      <c r="HFI733" s="57"/>
      <c r="HFJ733" s="57"/>
      <c r="HFK733" s="57"/>
      <c r="HFL733" s="57"/>
      <c r="HFM733" s="57"/>
      <c r="HFN733" s="57"/>
      <c r="HFO733" s="57"/>
      <c r="HFP733" s="57"/>
      <c r="HFQ733" s="57"/>
      <c r="HFR733" s="57"/>
      <c r="HFS733" s="57"/>
      <c r="HFT733" s="57"/>
      <c r="HFU733" s="57"/>
      <c r="HFV733" s="57"/>
      <c r="HFW733" s="57"/>
      <c r="HFX733" s="57"/>
      <c r="HFY733" s="57"/>
      <c r="HFZ733" s="57"/>
      <c r="HGA733" s="57"/>
      <c r="HGB733" s="57"/>
      <c r="HGC733" s="57"/>
      <c r="HGD733" s="57"/>
      <c r="HGE733" s="57"/>
      <c r="HGF733" s="57"/>
      <c r="HGG733" s="57"/>
      <c r="HGH733" s="57"/>
      <c r="HGI733" s="57"/>
      <c r="HGJ733" s="57"/>
      <c r="HGK733" s="57"/>
      <c r="HGL733" s="57"/>
      <c r="HGM733" s="57"/>
      <c r="HGN733" s="57"/>
      <c r="HGO733" s="57"/>
      <c r="HGP733" s="57"/>
      <c r="HGQ733" s="57"/>
      <c r="HGR733" s="57"/>
      <c r="HGS733" s="57"/>
      <c r="HGT733" s="57"/>
      <c r="HGU733" s="57"/>
      <c r="HGV733" s="57"/>
      <c r="HGW733" s="57"/>
      <c r="HGX733" s="57"/>
      <c r="HGY733" s="57"/>
      <c r="HGZ733" s="57"/>
      <c r="HHA733" s="57"/>
      <c r="HHB733" s="57"/>
      <c r="HHC733" s="57"/>
      <c r="HHD733" s="57"/>
      <c r="HHE733" s="57"/>
      <c r="HHF733" s="57"/>
      <c r="HHG733" s="57"/>
      <c r="HHH733" s="57"/>
      <c r="HHI733" s="57"/>
      <c r="HHJ733" s="57"/>
      <c r="HHK733" s="57"/>
      <c r="HHL733" s="57"/>
      <c r="HHM733" s="57"/>
      <c r="HHN733" s="57"/>
      <c r="HHO733" s="57"/>
      <c r="HHP733" s="57"/>
      <c r="HHQ733" s="57"/>
      <c r="HHR733" s="57"/>
      <c r="HHS733" s="57"/>
      <c r="HHT733" s="57"/>
      <c r="HHU733" s="57"/>
      <c r="HHV733" s="57"/>
      <c r="HHW733" s="57"/>
      <c r="HHX733" s="57"/>
      <c r="HHY733" s="57"/>
      <c r="HHZ733" s="57"/>
      <c r="HIA733" s="57"/>
      <c r="HIB733" s="57"/>
      <c r="HIC733" s="57"/>
      <c r="HID733" s="57"/>
      <c r="HIE733" s="57"/>
      <c r="HIF733" s="57"/>
      <c r="HIG733" s="57"/>
      <c r="HIH733" s="57"/>
      <c r="HII733" s="57"/>
      <c r="HIJ733" s="57"/>
      <c r="HIK733" s="57"/>
      <c r="HIL733" s="57"/>
      <c r="HIM733" s="57"/>
      <c r="HIN733" s="57"/>
      <c r="HIO733" s="57"/>
      <c r="HIP733" s="57"/>
      <c r="HIQ733" s="57"/>
      <c r="HIR733" s="57"/>
      <c r="HIS733" s="57"/>
      <c r="HIT733" s="57"/>
      <c r="HIU733" s="57"/>
      <c r="HIV733" s="57"/>
      <c r="HIW733" s="57"/>
      <c r="HIX733" s="57"/>
      <c r="HIY733" s="57"/>
      <c r="HIZ733" s="57"/>
      <c r="HJA733" s="57"/>
      <c r="HJB733" s="57"/>
      <c r="HJC733" s="57"/>
      <c r="HJD733" s="57"/>
      <c r="HJE733" s="57"/>
      <c r="HJF733" s="57"/>
      <c r="HJG733" s="57"/>
      <c r="HJH733" s="57"/>
      <c r="HJI733" s="57"/>
      <c r="HJJ733" s="57"/>
      <c r="HJK733" s="57"/>
      <c r="HJL733" s="57"/>
      <c r="HJM733" s="57"/>
      <c r="HJN733" s="57"/>
      <c r="HJO733" s="57"/>
      <c r="HJP733" s="57"/>
      <c r="HJQ733" s="57"/>
      <c r="HJR733" s="57"/>
      <c r="HJS733" s="57"/>
      <c r="HJT733" s="57"/>
      <c r="HJU733" s="57"/>
      <c r="HJV733" s="57"/>
      <c r="HJW733" s="57"/>
      <c r="HJX733" s="57"/>
      <c r="HJY733" s="57"/>
      <c r="HJZ733" s="57"/>
      <c r="HKA733" s="57"/>
      <c r="HKB733" s="57"/>
      <c r="HKC733" s="57"/>
      <c r="HKD733" s="57"/>
      <c r="HKE733" s="57"/>
      <c r="HKF733" s="57"/>
      <c r="HKG733" s="57"/>
      <c r="HKH733" s="57"/>
      <c r="HKI733" s="57"/>
      <c r="HKJ733" s="57"/>
      <c r="HKK733" s="57"/>
      <c r="HKL733" s="57"/>
      <c r="HKM733" s="57"/>
      <c r="HKN733" s="57"/>
      <c r="HKO733" s="57"/>
      <c r="HKP733" s="57"/>
      <c r="HKQ733" s="57"/>
      <c r="HKR733" s="57"/>
      <c r="HKS733" s="57"/>
      <c r="HKT733" s="57"/>
      <c r="HKU733" s="57"/>
      <c r="HKV733" s="57"/>
      <c r="HKW733" s="57"/>
      <c r="HKX733" s="57"/>
      <c r="HKY733" s="57"/>
      <c r="HKZ733" s="57"/>
      <c r="HLA733" s="57"/>
      <c r="HLB733" s="57"/>
      <c r="HLC733" s="57"/>
      <c r="HLD733" s="57"/>
      <c r="HLE733" s="57"/>
      <c r="HLF733" s="57"/>
      <c r="HLG733" s="57"/>
      <c r="HLH733" s="57"/>
      <c r="HLI733" s="57"/>
      <c r="HLJ733" s="57"/>
      <c r="HLK733" s="57"/>
      <c r="HLL733" s="57"/>
      <c r="HLM733" s="57"/>
      <c r="HLN733" s="57"/>
      <c r="HLO733" s="57"/>
      <c r="HLP733" s="57"/>
      <c r="HLQ733" s="57"/>
      <c r="HLR733" s="57"/>
      <c r="HLS733" s="57"/>
      <c r="HLT733" s="57"/>
      <c r="HLU733" s="57"/>
      <c r="HLV733" s="57"/>
      <c r="HLW733" s="57"/>
      <c r="HLX733" s="57"/>
      <c r="HLY733" s="57"/>
      <c r="HLZ733" s="57"/>
      <c r="HMA733" s="57"/>
      <c r="HMB733" s="57"/>
      <c r="HMC733" s="57"/>
      <c r="HMD733" s="57"/>
      <c r="HME733" s="57"/>
      <c r="HMF733" s="57"/>
      <c r="HMG733" s="57"/>
      <c r="HMH733" s="57"/>
      <c r="HMI733" s="57"/>
      <c r="HMJ733" s="57"/>
      <c r="HMK733" s="57"/>
      <c r="HML733" s="57"/>
      <c r="HMM733" s="57"/>
      <c r="HMN733" s="57"/>
      <c r="HMO733" s="57"/>
      <c r="HMP733" s="57"/>
      <c r="HMQ733" s="57"/>
      <c r="HMR733" s="57"/>
      <c r="HMS733" s="57"/>
      <c r="HMT733" s="57"/>
      <c r="HMU733" s="57"/>
      <c r="HMV733" s="57"/>
      <c r="HMW733" s="57"/>
      <c r="HMX733" s="57"/>
      <c r="HMY733" s="57"/>
      <c r="HMZ733" s="57"/>
      <c r="HNA733" s="57"/>
      <c r="HNB733" s="57"/>
      <c r="HNC733" s="57"/>
      <c r="HND733" s="57"/>
      <c r="HNE733" s="57"/>
      <c r="HNF733" s="57"/>
      <c r="HNG733" s="57"/>
      <c r="HNH733" s="57"/>
      <c r="HNI733" s="57"/>
      <c r="HNJ733" s="57"/>
      <c r="HNK733" s="57"/>
      <c r="HNL733" s="57"/>
      <c r="HNM733" s="57"/>
      <c r="HNN733" s="57"/>
      <c r="HNO733" s="57"/>
      <c r="HNP733" s="57"/>
      <c r="HNQ733" s="57"/>
      <c r="HNR733" s="57"/>
      <c r="HNS733" s="57"/>
      <c r="HNT733" s="57"/>
      <c r="HNU733" s="57"/>
      <c r="HNV733" s="57"/>
      <c r="HNW733" s="57"/>
      <c r="HNX733" s="57"/>
      <c r="HNY733" s="57"/>
      <c r="HNZ733" s="57"/>
      <c r="HOA733" s="57"/>
      <c r="HOB733" s="57"/>
      <c r="HOC733" s="57"/>
      <c r="HOD733" s="57"/>
      <c r="HOE733" s="57"/>
      <c r="HOF733" s="57"/>
      <c r="HOG733" s="57"/>
      <c r="HOH733" s="57"/>
      <c r="HOI733" s="57"/>
      <c r="HOJ733" s="57"/>
      <c r="HOK733" s="57"/>
      <c r="HOL733" s="57"/>
      <c r="HOM733" s="57"/>
      <c r="HON733" s="57"/>
      <c r="HOO733" s="57"/>
      <c r="HOP733" s="57"/>
      <c r="HOQ733" s="57"/>
      <c r="HOR733" s="57"/>
      <c r="HOS733" s="57"/>
      <c r="HOT733" s="57"/>
      <c r="HOU733" s="57"/>
      <c r="HOV733" s="57"/>
      <c r="HOW733" s="57"/>
      <c r="HOX733" s="57"/>
      <c r="HOY733" s="57"/>
      <c r="HOZ733" s="57"/>
      <c r="HPA733" s="57"/>
      <c r="HPB733" s="57"/>
      <c r="HPC733" s="57"/>
      <c r="HPD733" s="57"/>
      <c r="HPE733" s="57"/>
      <c r="HPF733" s="57"/>
      <c r="HPG733" s="57"/>
      <c r="HPH733" s="57"/>
      <c r="HPI733" s="57"/>
      <c r="HPJ733" s="57"/>
      <c r="HPK733" s="57"/>
      <c r="HPL733" s="57"/>
      <c r="HPM733" s="57"/>
      <c r="HPN733" s="57"/>
      <c r="HPO733" s="57"/>
      <c r="HPP733" s="57"/>
      <c r="HPQ733" s="57"/>
      <c r="HPR733" s="57"/>
      <c r="HPS733" s="57"/>
      <c r="HPT733" s="57"/>
      <c r="HPU733" s="57"/>
      <c r="HPV733" s="57"/>
      <c r="HPW733" s="57"/>
      <c r="HPX733" s="57"/>
      <c r="HPY733" s="57"/>
      <c r="HPZ733" s="57"/>
      <c r="HQA733" s="57"/>
      <c r="HQB733" s="57"/>
      <c r="HQC733" s="57"/>
      <c r="HQD733" s="57"/>
      <c r="HQE733" s="57"/>
      <c r="HQF733" s="57"/>
      <c r="HQG733" s="57"/>
      <c r="HQH733" s="57"/>
      <c r="HQI733" s="57"/>
      <c r="HQJ733" s="57"/>
      <c r="HQK733" s="57"/>
      <c r="HQL733" s="57"/>
      <c r="HQM733" s="57"/>
      <c r="HQN733" s="57"/>
      <c r="HQO733" s="57"/>
      <c r="HQP733" s="57"/>
      <c r="HQQ733" s="57"/>
      <c r="HQR733" s="57"/>
      <c r="HQS733" s="57"/>
      <c r="HQT733" s="57"/>
      <c r="HQU733" s="57"/>
      <c r="HQV733" s="57"/>
      <c r="HQW733" s="57"/>
      <c r="HQX733" s="57"/>
      <c r="HQY733" s="57"/>
      <c r="HQZ733" s="57"/>
      <c r="HRA733" s="57"/>
      <c r="HRB733" s="57"/>
      <c r="HRC733" s="57"/>
      <c r="HRD733" s="57"/>
      <c r="HRE733" s="57"/>
      <c r="HRF733" s="57"/>
      <c r="HRG733" s="57"/>
      <c r="HRH733" s="57"/>
      <c r="HRI733" s="57"/>
      <c r="HRJ733" s="57"/>
      <c r="HRK733" s="57"/>
      <c r="HRL733" s="57"/>
      <c r="HRM733" s="57"/>
      <c r="HRN733" s="57"/>
      <c r="HRO733" s="57"/>
      <c r="HRP733" s="57"/>
      <c r="HRQ733" s="57"/>
      <c r="HRR733" s="57"/>
      <c r="HRS733" s="57"/>
      <c r="HRT733" s="57"/>
      <c r="HRU733" s="57"/>
      <c r="HRV733" s="57"/>
      <c r="HRW733" s="57"/>
      <c r="HRX733" s="57"/>
      <c r="HRY733" s="57"/>
      <c r="HRZ733" s="57"/>
      <c r="HSA733" s="57"/>
      <c r="HSB733" s="57"/>
      <c r="HSC733" s="57"/>
      <c r="HSD733" s="57"/>
      <c r="HSE733" s="57"/>
      <c r="HSF733" s="57"/>
      <c r="HSG733" s="57"/>
      <c r="HSH733" s="57"/>
      <c r="HSI733" s="57"/>
      <c r="HSJ733" s="57"/>
      <c r="HSK733" s="57"/>
      <c r="HSL733" s="57"/>
      <c r="HSM733" s="57"/>
      <c r="HSN733" s="57"/>
      <c r="HSO733" s="57"/>
      <c r="HSP733" s="57"/>
      <c r="HSQ733" s="57"/>
      <c r="HSR733" s="57"/>
      <c r="HSS733" s="57"/>
      <c r="HST733" s="57"/>
      <c r="HSU733" s="57"/>
      <c r="HSV733" s="57"/>
      <c r="HSW733" s="57"/>
      <c r="HSX733" s="57"/>
      <c r="HSY733" s="57"/>
      <c r="HSZ733" s="57"/>
      <c r="HTA733" s="57"/>
      <c r="HTB733" s="57"/>
      <c r="HTC733" s="57"/>
      <c r="HTD733" s="57"/>
      <c r="HTE733" s="57"/>
      <c r="HTF733" s="57"/>
      <c r="HTG733" s="57"/>
      <c r="HTH733" s="57"/>
      <c r="HTI733" s="57"/>
      <c r="HTJ733" s="57"/>
      <c r="HTK733" s="57"/>
      <c r="HTL733" s="57"/>
      <c r="HTM733" s="57"/>
      <c r="HTN733" s="57"/>
      <c r="HTO733" s="57"/>
      <c r="HTP733" s="57"/>
      <c r="HTQ733" s="57"/>
      <c r="HTR733" s="57"/>
      <c r="HTS733" s="57"/>
      <c r="HTT733" s="57"/>
      <c r="HTU733" s="57"/>
      <c r="HTV733" s="57"/>
      <c r="HTW733" s="57"/>
      <c r="HTX733" s="57"/>
      <c r="HTY733" s="57"/>
      <c r="HTZ733" s="57"/>
      <c r="HUA733" s="57"/>
      <c r="HUB733" s="57"/>
      <c r="HUC733" s="57"/>
      <c r="HUD733" s="57"/>
      <c r="HUE733" s="57"/>
      <c r="HUF733" s="57"/>
      <c r="HUG733" s="57"/>
      <c r="HUH733" s="57"/>
      <c r="HUI733" s="57"/>
      <c r="HUJ733" s="57"/>
      <c r="HUK733" s="57"/>
      <c r="HUL733" s="57"/>
      <c r="HUM733" s="57"/>
      <c r="HUN733" s="57"/>
      <c r="HUO733" s="57"/>
      <c r="HUP733" s="57"/>
      <c r="HUQ733" s="57"/>
      <c r="HUR733" s="57"/>
      <c r="HUS733" s="57"/>
      <c r="HUT733" s="57"/>
      <c r="HUU733" s="57"/>
      <c r="HUV733" s="57"/>
      <c r="HUW733" s="57"/>
      <c r="HUX733" s="57"/>
      <c r="HUY733" s="57"/>
      <c r="HUZ733" s="57"/>
      <c r="HVA733" s="57"/>
      <c r="HVB733" s="57"/>
      <c r="HVC733" s="57"/>
      <c r="HVD733" s="57"/>
      <c r="HVE733" s="57"/>
      <c r="HVF733" s="57"/>
      <c r="HVG733" s="57"/>
      <c r="HVH733" s="57"/>
      <c r="HVI733" s="57"/>
      <c r="HVJ733" s="57"/>
      <c r="HVK733" s="57"/>
      <c r="HVL733" s="57"/>
      <c r="HVM733" s="57"/>
      <c r="HVN733" s="57"/>
      <c r="HVO733" s="57"/>
      <c r="HVP733" s="57"/>
      <c r="HVQ733" s="57"/>
      <c r="HVR733" s="57"/>
      <c r="HVS733" s="57"/>
      <c r="HVT733" s="57"/>
      <c r="HVU733" s="57"/>
      <c r="HVV733" s="57"/>
      <c r="HVW733" s="57"/>
      <c r="HVX733" s="57"/>
      <c r="HVY733" s="57"/>
      <c r="HVZ733" s="57"/>
      <c r="HWA733" s="57"/>
      <c r="HWB733" s="57"/>
      <c r="HWC733" s="57"/>
      <c r="HWD733" s="57"/>
      <c r="HWE733" s="57"/>
      <c r="HWF733" s="57"/>
      <c r="HWG733" s="57"/>
      <c r="HWH733" s="57"/>
      <c r="HWI733" s="57"/>
      <c r="HWJ733" s="57"/>
      <c r="HWK733" s="57"/>
      <c r="HWL733" s="57"/>
      <c r="HWM733" s="57"/>
      <c r="HWN733" s="57"/>
      <c r="HWO733" s="57"/>
      <c r="HWP733" s="57"/>
      <c r="HWQ733" s="57"/>
      <c r="HWR733" s="57"/>
      <c r="HWS733" s="57"/>
      <c r="HWT733" s="57"/>
      <c r="HWU733" s="57"/>
      <c r="HWV733" s="57"/>
      <c r="HWW733" s="57"/>
      <c r="HWX733" s="57"/>
      <c r="HWY733" s="57"/>
      <c r="HWZ733" s="57"/>
      <c r="HXA733" s="57"/>
      <c r="HXB733" s="57"/>
      <c r="HXC733" s="57"/>
      <c r="HXD733" s="57"/>
      <c r="HXE733" s="57"/>
      <c r="HXF733" s="57"/>
      <c r="HXG733" s="57"/>
      <c r="HXH733" s="57"/>
      <c r="HXI733" s="57"/>
      <c r="HXJ733" s="57"/>
      <c r="HXK733" s="57"/>
      <c r="HXL733" s="57"/>
      <c r="HXM733" s="57"/>
      <c r="HXN733" s="57"/>
      <c r="HXO733" s="57"/>
      <c r="HXP733" s="57"/>
      <c r="HXQ733" s="57"/>
      <c r="HXR733" s="57"/>
      <c r="HXS733" s="57"/>
      <c r="HXT733" s="57"/>
      <c r="HXU733" s="57"/>
      <c r="HXV733" s="57"/>
      <c r="HXW733" s="57"/>
      <c r="HXX733" s="57"/>
      <c r="HXY733" s="57"/>
      <c r="HXZ733" s="57"/>
      <c r="HYA733" s="57"/>
      <c r="HYB733" s="57"/>
      <c r="HYC733" s="57"/>
      <c r="HYD733" s="57"/>
      <c r="HYE733" s="57"/>
      <c r="HYF733" s="57"/>
      <c r="HYG733" s="57"/>
      <c r="HYH733" s="57"/>
      <c r="HYI733" s="57"/>
      <c r="HYJ733" s="57"/>
      <c r="HYK733" s="57"/>
      <c r="HYL733" s="57"/>
      <c r="HYM733" s="57"/>
      <c r="HYN733" s="57"/>
      <c r="HYO733" s="57"/>
      <c r="HYP733" s="57"/>
      <c r="HYQ733" s="57"/>
      <c r="HYR733" s="57"/>
      <c r="HYS733" s="57"/>
      <c r="HYT733" s="57"/>
      <c r="HYU733" s="57"/>
      <c r="HYV733" s="57"/>
      <c r="HYW733" s="57"/>
      <c r="HYX733" s="57"/>
      <c r="HYY733" s="57"/>
      <c r="HYZ733" s="57"/>
      <c r="HZA733" s="57"/>
      <c r="HZB733" s="57"/>
      <c r="HZC733" s="57"/>
      <c r="HZD733" s="57"/>
      <c r="HZE733" s="57"/>
      <c r="HZF733" s="57"/>
      <c r="HZG733" s="57"/>
      <c r="HZH733" s="57"/>
      <c r="HZI733" s="57"/>
      <c r="HZJ733" s="57"/>
      <c r="HZK733" s="57"/>
      <c r="HZL733" s="57"/>
      <c r="HZM733" s="57"/>
      <c r="HZN733" s="57"/>
      <c r="HZO733" s="57"/>
      <c r="HZP733" s="57"/>
      <c r="HZQ733" s="57"/>
      <c r="HZR733" s="57"/>
      <c r="HZS733" s="57"/>
      <c r="HZT733" s="57"/>
      <c r="HZU733" s="57"/>
      <c r="HZV733" s="57"/>
      <c r="HZW733" s="57"/>
      <c r="HZX733" s="57"/>
      <c r="HZY733" s="57"/>
      <c r="HZZ733" s="57"/>
      <c r="IAA733" s="57"/>
      <c r="IAB733" s="57"/>
      <c r="IAC733" s="57"/>
      <c r="IAD733" s="57"/>
      <c r="IAE733" s="57"/>
      <c r="IAF733" s="57"/>
      <c r="IAG733" s="57"/>
      <c r="IAH733" s="57"/>
      <c r="IAI733" s="57"/>
      <c r="IAJ733" s="57"/>
      <c r="IAK733" s="57"/>
      <c r="IAL733" s="57"/>
      <c r="IAM733" s="57"/>
      <c r="IAN733" s="57"/>
      <c r="IAO733" s="57"/>
      <c r="IAP733" s="57"/>
      <c r="IAQ733" s="57"/>
      <c r="IAR733" s="57"/>
      <c r="IAS733" s="57"/>
      <c r="IAT733" s="57"/>
      <c r="IAU733" s="57"/>
      <c r="IAV733" s="57"/>
      <c r="IAW733" s="57"/>
      <c r="IAX733" s="57"/>
      <c r="IAY733" s="57"/>
      <c r="IAZ733" s="57"/>
      <c r="IBA733" s="57"/>
      <c r="IBB733" s="57"/>
      <c r="IBC733" s="57"/>
      <c r="IBD733" s="57"/>
      <c r="IBE733" s="57"/>
      <c r="IBF733" s="57"/>
      <c r="IBG733" s="57"/>
      <c r="IBH733" s="57"/>
      <c r="IBI733" s="57"/>
      <c r="IBJ733" s="57"/>
      <c r="IBK733" s="57"/>
      <c r="IBL733" s="57"/>
      <c r="IBM733" s="57"/>
      <c r="IBN733" s="57"/>
      <c r="IBO733" s="57"/>
      <c r="IBP733" s="57"/>
      <c r="IBQ733" s="57"/>
      <c r="IBR733" s="57"/>
      <c r="IBS733" s="57"/>
      <c r="IBT733" s="57"/>
      <c r="IBU733" s="57"/>
      <c r="IBV733" s="57"/>
      <c r="IBW733" s="57"/>
      <c r="IBX733" s="57"/>
      <c r="IBY733" s="57"/>
      <c r="IBZ733" s="57"/>
      <c r="ICA733" s="57"/>
      <c r="ICB733" s="57"/>
      <c r="ICC733" s="57"/>
      <c r="ICD733" s="57"/>
      <c r="ICE733" s="57"/>
      <c r="ICF733" s="57"/>
      <c r="ICG733" s="57"/>
      <c r="ICH733" s="57"/>
      <c r="ICI733" s="57"/>
      <c r="ICJ733" s="57"/>
      <c r="ICK733" s="57"/>
      <c r="ICL733" s="57"/>
      <c r="ICM733" s="57"/>
      <c r="ICN733" s="57"/>
      <c r="ICO733" s="57"/>
      <c r="ICP733" s="57"/>
      <c r="ICQ733" s="57"/>
      <c r="ICR733" s="57"/>
      <c r="ICS733" s="57"/>
      <c r="ICT733" s="57"/>
      <c r="ICU733" s="57"/>
      <c r="ICV733" s="57"/>
      <c r="ICW733" s="57"/>
      <c r="ICX733" s="57"/>
      <c r="ICY733" s="57"/>
      <c r="ICZ733" s="57"/>
      <c r="IDA733" s="57"/>
      <c r="IDB733" s="57"/>
      <c r="IDC733" s="57"/>
      <c r="IDD733" s="57"/>
      <c r="IDE733" s="57"/>
      <c r="IDF733" s="57"/>
      <c r="IDG733" s="57"/>
      <c r="IDH733" s="57"/>
      <c r="IDI733" s="57"/>
      <c r="IDJ733" s="57"/>
      <c r="IDK733" s="57"/>
      <c r="IDL733" s="57"/>
      <c r="IDM733" s="57"/>
      <c r="IDN733" s="57"/>
      <c r="IDO733" s="57"/>
      <c r="IDP733" s="57"/>
      <c r="IDQ733" s="57"/>
      <c r="IDR733" s="57"/>
      <c r="IDS733" s="57"/>
      <c r="IDT733" s="57"/>
      <c r="IDU733" s="57"/>
      <c r="IDV733" s="57"/>
      <c r="IDW733" s="57"/>
      <c r="IDX733" s="57"/>
      <c r="IDY733" s="57"/>
      <c r="IDZ733" s="57"/>
      <c r="IEA733" s="57"/>
      <c r="IEB733" s="57"/>
      <c r="IEC733" s="57"/>
      <c r="IED733" s="57"/>
      <c r="IEE733" s="57"/>
      <c r="IEF733" s="57"/>
      <c r="IEG733" s="57"/>
      <c r="IEH733" s="57"/>
      <c r="IEI733" s="57"/>
      <c r="IEJ733" s="57"/>
      <c r="IEK733" s="57"/>
      <c r="IEL733" s="57"/>
      <c r="IEM733" s="57"/>
      <c r="IEN733" s="57"/>
      <c r="IEO733" s="57"/>
      <c r="IEP733" s="57"/>
      <c r="IEQ733" s="57"/>
      <c r="IER733" s="57"/>
      <c r="IES733" s="57"/>
      <c r="IET733" s="57"/>
      <c r="IEU733" s="57"/>
      <c r="IEV733" s="57"/>
      <c r="IEW733" s="57"/>
      <c r="IEX733" s="57"/>
      <c r="IEY733" s="57"/>
      <c r="IEZ733" s="57"/>
      <c r="IFA733" s="57"/>
      <c r="IFB733" s="57"/>
      <c r="IFC733" s="57"/>
      <c r="IFD733" s="57"/>
      <c r="IFE733" s="57"/>
      <c r="IFF733" s="57"/>
      <c r="IFG733" s="57"/>
      <c r="IFH733" s="57"/>
      <c r="IFI733" s="57"/>
      <c r="IFJ733" s="57"/>
      <c r="IFK733" s="57"/>
      <c r="IFL733" s="57"/>
      <c r="IFM733" s="57"/>
      <c r="IFN733" s="57"/>
      <c r="IFO733" s="57"/>
      <c r="IFP733" s="57"/>
      <c r="IFQ733" s="57"/>
      <c r="IFR733" s="57"/>
      <c r="IFS733" s="57"/>
      <c r="IFT733" s="57"/>
      <c r="IFU733" s="57"/>
      <c r="IFV733" s="57"/>
      <c r="IFW733" s="57"/>
      <c r="IFX733" s="57"/>
      <c r="IFY733" s="57"/>
      <c r="IFZ733" s="57"/>
      <c r="IGA733" s="57"/>
      <c r="IGB733" s="57"/>
      <c r="IGC733" s="57"/>
      <c r="IGD733" s="57"/>
      <c r="IGE733" s="57"/>
      <c r="IGF733" s="57"/>
      <c r="IGG733" s="57"/>
      <c r="IGH733" s="57"/>
      <c r="IGI733" s="57"/>
      <c r="IGJ733" s="57"/>
      <c r="IGK733" s="57"/>
      <c r="IGL733" s="57"/>
      <c r="IGM733" s="57"/>
      <c r="IGN733" s="57"/>
      <c r="IGO733" s="57"/>
      <c r="IGP733" s="57"/>
      <c r="IGQ733" s="57"/>
      <c r="IGR733" s="57"/>
      <c r="IGS733" s="57"/>
      <c r="IGT733" s="57"/>
      <c r="IGU733" s="57"/>
      <c r="IGV733" s="57"/>
      <c r="IGW733" s="57"/>
      <c r="IGX733" s="57"/>
      <c r="IGY733" s="57"/>
      <c r="IGZ733" s="57"/>
      <c r="IHA733" s="57"/>
      <c r="IHB733" s="57"/>
      <c r="IHC733" s="57"/>
      <c r="IHD733" s="57"/>
      <c r="IHE733" s="57"/>
      <c r="IHF733" s="57"/>
      <c r="IHG733" s="57"/>
      <c r="IHH733" s="57"/>
      <c r="IHI733" s="57"/>
      <c r="IHJ733" s="57"/>
      <c r="IHK733" s="57"/>
      <c r="IHL733" s="57"/>
      <c r="IHM733" s="57"/>
      <c r="IHN733" s="57"/>
      <c r="IHO733" s="57"/>
      <c r="IHP733" s="57"/>
      <c r="IHQ733" s="57"/>
      <c r="IHR733" s="57"/>
      <c r="IHS733" s="57"/>
      <c r="IHT733" s="57"/>
      <c r="IHU733" s="57"/>
      <c r="IHV733" s="57"/>
      <c r="IHW733" s="57"/>
      <c r="IHX733" s="57"/>
      <c r="IHY733" s="57"/>
      <c r="IHZ733" s="57"/>
      <c r="IIA733" s="57"/>
      <c r="IIB733" s="57"/>
      <c r="IIC733" s="57"/>
      <c r="IID733" s="57"/>
      <c r="IIE733" s="57"/>
      <c r="IIF733" s="57"/>
      <c r="IIG733" s="57"/>
      <c r="IIH733" s="57"/>
      <c r="III733" s="57"/>
      <c r="IIJ733" s="57"/>
      <c r="IIK733" s="57"/>
      <c r="IIL733" s="57"/>
      <c r="IIM733" s="57"/>
      <c r="IIN733" s="57"/>
      <c r="IIO733" s="57"/>
      <c r="IIP733" s="57"/>
      <c r="IIQ733" s="57"/>
      <c r="IIR733" s="57"/>
      <c r="IIS733" s="57"/>
      <c r="IIT733" s="57"/>
      <c r="IIU733" s="57"/>
      <c r="IIV733" s="57"/>
      <c r="IIW733" s="57"/>
      <c r="IIX733" s="57"/>
      <c r="IIY733" s="57"/>
      <c r="IIZ733" s="57"/>
      <c r="IJA733" s="57"/>
      <c r="IJB733" s="57"/>
      <c r="IJC733" s="57"/>
      <c r="IJD733" s="57"/>
      <c r="IJE733" s="57"/>
      <c r="IJF733" s="57"/>
      <c r="IJG733" s="57"/>
      <c r="IJH733" s="57"/>
      <c r="IJI733" s="57"/>
      <c r="IJJ733" s="57"/>
      <c r="IJK733" s="57"/>
      <c r="IJL733" s="57"/>
      <c r="IJM733" s="57"/>
      <c r="IJN733" s="57"/>
      <c r="IJO733" s="57"/>
      <c r="IJP733" s="57"/>
      <c r="IJQ733" s="57"/>
      <c r="IJR733" s="57"/>
      <c r="IJS733" s="57"/>
      <c r="IJT733" s="57"/>
      <c r="IJU733" s="57"/>
      <c r="IJV733" s="57"/>
      <c r="IJW733" s="57"/>
      <c r="IJX733" s="57"/>
      <c r="IJY733" s="57"/>
      <c r="IJZ733" s="57"/>
      <c r="IKA733" s="57"/>
      <c r="IKB733" s="57"/>
      <c r="IKC733" s="57"/>
      <c r="IKD733" s="57"/>
      <c r="IKE733" s="57"/>
      <c r="IKF733" s="57"/>
      <c r="IKG733" s="57"/>
      <c r="IKH733" s="57"/>
      <c r="IKI733" s="57"/>
      <c r="IKJ733" s="57"/>
      <c r="IKK733" s="57"/>
      <c r="IKL733" s="57"/>
      <c r="IKM733" s="57"/>
      <c r="IKN733" s="57"/>
      <c r="IKO733" s="57"/>
      <c r="IKP733" s="57"/>
      <c r="IKQ733" s="57"/>
      <c r="IKR733" s="57"/>
      <c r="IKS733" s="57"/>
      <c r="IKT733" s="57"/>
      <c r="IKU733" s="57"/>
      <c r="IKV733" s="57"/>
      <c r="IKW733" s="57"/>
      <c r="IKX733" s="57"/>
      <c r="IKY733" s="57"/>
      <c r="IKZ733" s="57"/>
      <c r="ILA733" s="57"/>
      <c r="ILB733" s="57"/>
      <c r="ILC733" s="57"/>
      <c r="ILD733" s="57"/>
      <c r="ILE733" s="57"/>
      <c r="ILF733" s="57"/>
      <c r="ILG733" s="57"/>
      <c r="ILH733" s="57"/>
      <c r="ILI733" s="57"/>
      <c r="ILJ733" s="57"/>
      <c r="ILK733" s="57"/>
      <c r="ILL733" s="57"/>
      <c r="ILM733" s="57"/>
      <c r="ILN733" s="57"/>
      <c r="ILO733" s="57"/>
      <c r="ILP733" s="57"/>
      <c r="ILQ733" s="57"/>
      <c r="ILR733" s="57"/>
      <c r="ILS733" s="57"/>
      <c r="ILT733" s="57"/>
      <c r="ILU733" s="57"/>
      <c r="ILV733" s="57"/>
      <c r="ILW733" s="57"/>
      <c r="ILX733" s="57"/>
      <c r="ILY733" s="57"/>
      <c r="ILZ733" s="57"/>
      <c r="IMA733" s="57"/>
      <c r="IMB733" s="57"/>
      <c r="IMC733" s="57"/>
      <c r="IMD733" s="57"/>
      <c r="IME733" s="57"/>
      <c r="IMF733" s="57"/>
      <c r="IMG733" s="57"/>
      <c r="IMH733" s="57"/>
      <c r="IMI733" s="57"/>
      <c r="IMJ733" s="57"/>
      <c r="IMK733" s="57"/>
      <c r="IML733" s="57"/>
      <c r="IMM733" s="57"/>
      <c r="IMN733" s="57"/>
      <c r="IMO733" s="57"/>
      <c r="IMP733" s="57"/>
      <c r="IMQ733" s="57"/>
      <c r="IMR733" s="57"/>
      <c r="IMS733" s="57"/>
      <c r="IMT733" s="57"/>
      <c r="IMU733" s="57"/>
      <c r="IMV733" s="57"/>
      <c r="IMW733" s="57"/>
      <c r="IMX733" s="57"/>
      <c r="IMY733" s="57"/>
      <c r="IMZ733" s="57"/>
      <c r="INA733" s="57"/>
      <c r="INB733" s="57"/>
      <c r="INC733" s="57"/>
      <c r="IND733" s="57"/>
      <c r="INE733" s="57"/>
      <c r="INF733" s="57"/>
      <c r="ING733" s="57"/>
      <c r="INH733" s="57"/>
      <c r="INI733" s="57"/>
      <c r="INJ733" s="57"/>
      <c r="INK733" s="57"/>
      <c r="INL733" s="57"/>
      <c r="INM733" s="57"/>
      <c r="INN733" s="57"/>
      <c r="INO733" s="57"/>
      <c r="INP733" s="57"/>
      <c r="INQ733" s="57"/>
      <c r="INR733" s="57"/>
      <c r="INS733" s="57"/>
      <c r="INT733" s="57"/>
      <c r="INU733" s="57"/>
      <c r="INV733" s="57"/>
      <c r="INW733" s="57"/>
      <c r="INX733" s="57"/>
      <c r="INY733" s="57"/>
      <c r="INZ733" s="57"/>
      <c r="IOA733" s="57"/>
      <c r="IOB733" s="57"/>
      <c r="IOC733" s="57"/>
      <c r="IOD733" s="57"/>
      <c r="IOE733" s="57"/>
      <c r="IOF733" s="57"/>
      <c r="IOG733" s="57"/>
      <c r="IOH733" s="57"/>
      <c r="IOI733" s="57"/>
      <c r="IOJ733" s="57"/>
      <c r="IOK733" s="57"/>
      <c r="IOL733" s="57"/>
      <c r="IOM733" s="57"/>
      <c r="ION733" s="57"/>
      <c r="IOO733" s="57"/>
      <c r="IOP733" s="57"/>
      <c r="IOQ733" s="57"/>
      <c r="IOR733" s="57"/>
      <c r="IOS733" s="57"/>
      <c r="IOT733" s="57"/>
      <c r="IOU733" s="57"/>
      <c r="IOV733" s="57"/>
      <c r="IOW733" s="57"/>
      <c r="IOX733" s="57"/>
      <c r="IOY733" s="57"/>
      <c r="IOZ733" s="57"/>
      <c r="IPA733" s="57"/>
      <c r="IPB733" s="57"/>
      <c r="IPC733" s="57"/>
      <c r="IPD733" s="57"/>
      <c r="IPE733" s="57"/>
      <c r="IPF733" s="57"/>
      <c r="IPG733" s="57"/>
      <c r="IPH733" s="57"/>
      <c r="IPI733" s="57"/>
      <c r="IPJ733" s="57"/>
      <c r="IPK733" s="57"/>
      <c r="IPL733" s="57"/>
      <c r="IPM733" s="57"/>
      <c r="IPN733" s="57"/>
      <c r="IPO733" s="57"/>
      <c r="IPP733" s="57"/>
      <c r="IPQ733" s="57"/>
      <c r="IPR733" s="57"/>
      <c r="IPS733" s="57"/>
      <c r="IPT733" s="57"/>
      <c r="IPU733" s="57"/>
      <c r="IPV733" s="57"/>
      <c r="IPW733" s="57"/>
      <c r="IPX733" s="57"/>
      <c r="IPY733" s="57"/>
      <c r="IPZ733" s="57"/>
      <c r="IQA733" s="57"/>
      <c r="IQB733" s="57"/>
      <c r="IQC733" s="57"/>
      <c r="IQD733" s="57"/>
      <c r="IQE733" s="57"/>
      <c r="IQF733" s="57"/>
      <c r="IQG733" s="57"/>
      <c r="IQH733" s="57"/>
      <c r="IQI733" s="57"/>
      <c r="IQJ733" s="57"/>
      <c r="IQK733" s="57"/>
      <c r="IQL733" s="57"/>
      <c r="IQM733" s="57"/>
      <c r="IQN733" s="57"/>
      <c r="IQO733" s="57"/>
      <c r="IQP733" s="57"/>
      <c r="IQQ733" s="57"/>
      <c r="IQR733" s="57"/>
      <c r="IQS733" s="57"/>
      <c r="IQT733" s="57"/>
      <c r="IQU733" s="57"/>
      <c r="IQV733" s="57"/>
      <c r="IQW733" s="57"/>
      <c r="IQX733" s="57"/>
      <c r="IQY733" s="57"/>
      <c r="IQZ733" s="57"/>
      <c r="IRA733" s="57"/>
      <c r="IRB733" s="57"/>
      <c r="IRC733" s="57"/>
      <c r="IRD733" s="57"/>
      <c r="IRE733" s="57"/>
      <c r="IRF733" s="57"/>
      <c r="IRG733" s="57"/>
      <c r="IRH733" s="57"/>
      <c r="IRI733" s="57"/>
      <c r="IRJ733" s="57"/>
      <c r="IRK733" s="57"/>
      <c r="IRL733" s="57"/>
      <c r="IRM733" s="57"/>
      <c r="IRN733" s="57"/>
      <c r="IRO733" s="57"/>
      <c r="IRP733" s="57"/>
      <c r="IRQ733" s="57"/>
      <c r="IRR733" s="57"/>
      <c r="IRS733" s="57"/>
      <c r="IRT733" s="57"/>
      <c r="IRU733" s="57"/>
      <c r="IRV733" s="57"/>
      <c r="IRW733" s="57"/>
      <c r="IRX733" s="57"/>
      <c r="IRY733" s="57"/>
      <c r="IRZ733" s="57"/>
      <c r="ISA733" s="57"/>
      <c r="ISB733" s="57"/>
      <c r="ISC733" s="57"/>
      <c r="ISD733" s="57"/>
      <c r="ISE733" s="57"/>
      <c r="ISF733" s="57"/>
      <c r="ISG733" s="57"/>
      <c r="ISH733" s="57"/>
      <c r="ISI733" s="57"/>
      <c r="ISJ733" s="57"/>
      <c r="ISK733" s="57"/>
      <c r="ISL733" s="57"/>
      <c r="ISM733" s="57"/>
      <c r="ISN733" s="57"/>
      <c r="ISO733" s="57"/>
      <c r="ISP733" s="57"/>
      <c r="ISQ733" s="57"/>
      <c r="ISR733" s="57"/>
      <c r="ISS733" s="57"/>
      <c r="IST733" s="57"/>
      <c r="ISU733" s="57"/>
      <c r="ISV733" s="57"/>
      <c r="ISW733" s="57"/>
      <c r="ISX733" s="57"/>
      <c r="ISY733" s="57"/>
      <c r="ISZ733" s="57"/>
      <c r="ITA733" s="57"/>
      <c r="ITB733" s="57"/>
      <c r="ITC733" s="57"/>
      <c r="ITD733" s="57"/>
      <c r="ITE733" s="57"/>
      <c r="ITF733" s="57"/>
      <c r="ITG733" s="57"/>
      <c r="ITH733" s="57"/>
      <c r="ITI733" s="57"/>
      <c r="ITJ733" s="57"/>
      <c r="ITK733" s="57"/>
      <c r="ITL733" s="57"/>
      <c r="ITM733" s="57"/>
      <c r="ITN733" s="57"/>
      <c r="ITO733" s="57"/>
      <c r="ITP733" s="57"/>
      <c r="ITQ733" s="57"/>
      <c r="ITR733" s="57"/>
      <c r="ITS733" s="57"/>
      <c r="ITT733" s="57"/>
      <c r="ITU733" s="57"/>
      <c r="ITV733" s="57"/>
      <c r="ITW733" s="57"/>
      <c r="ITX733" s="57"/>
      <c r="ITY733" s="57"/>
      <c r="ITZ733" s="57"/>
      <c r="IUA733" s="57"/>
      <c r="IUB733" s="57"/>
      <c r="IUC733" s="57"/>
      <c r="IUD733" s="57"/>
      <c r="IUE733" s="57"/>
      <c r="IUF733" s="57"/>
      <c r="IUG733" s="57"/>
      <c r="IUH733" s="57"/>
      <c r="IUI733" s="57"/>
      <c r="IUJ733" s="57"/>
      <c r="IUK733" s="57"/>
      <c r="IUL733" s="57"/>
      <c r="IUM733" s="57"/>
      <c r="IUN733" s="57"/>
      <c r="IUO733" s="57"/>
      <c r="IUP733" s="57"/>
      <c r="IUQ733" s="57"/>
      <c r="IUR733" s="57"/>
      <c r="IUS733" s="57"/>
      <c r="IUT733" s="57"/>
      <c r="IUU733" s="57"/>
      <c r="IUV733" s="57"/>
      <c r="IUW733" s="57"/>
      <c r="IUX733" s="57"/>
      <c r="IUY733" s="57"/>
      <c r="IUZ733" s="57"/>
      <c r="IVA733" s="57"/>
      <c r="IVB733" s="57"/>
      <c r="IVC733" s="57"/>
      <c r="IVD733" s="57"/>
      <c r="IVE733" s="57"/>
      <c r="IVF733" s="57"/>
      <c r="IVG733" s="57"/>
      <c r="IVH733" s="57"/>
      <c r="IVI733" s="57"/>
      <c r="IVJ733" s="57"/>
      <c r="IVK733" s="57"/>
      <c r="IVL733" s="57"/>
      <c r="IVM733" s="57"/>
      <c r="IVN733" s="57"/>
      <c r="IVO733" s="57"/>
      <c r="IVP733" s="57"/>
      <c r="IVQ733" s="57"/>
      <c r="IVR733" s="57"/>
      <c r="IVS733" s="57"/>
      <c r="IVT733" s="57"/>
      <c r="IVU733" s="57"/>
      <c r="IVV733" s="57"/>
      <c r="IVW733" s="57"/>
      <c r="IVX733" s="57"/>
      <c r="IVY733" s="57"/>
      <c r="IVZ733" s="57"/>
      <c r="IWA733" s="57"/>
      <c r="IWB733" s="57"/>
      <c r="IWC733" s="57"/>
      <c r="IWD733" s="57"/>
      <c r="IWE733" s="57"/>
      <c r="IWF733" s="57"/>
      <c r="IWG733" s="57"/>
      <c r="IWH733" s="57"/>
      <c r="IWI733" s="57"/>
      <c r="IWJ733" s="57"/>
      <c r="IWK733" s="57"/>
      <c r="IWL733" s="57"/>
      <c r="IWM733" s="57"/>
      <c r="IWN733" s="57"/>
      <c r="IWO733" s="57"/>
      <c r="IWP733" s="57"/>
      <c r="IWQ733" s="57"/>
      <c r="IWR733" s="57"/>
      <c r="IWS733" s="57"/>
      <c r="IWT733" s="57"/>
      <c r="IWU733" s="57"/>
      <c r="IWV733" s="57"/>
      <c r="IWW733" s="57"/>
      <c r="IWX733" s="57"/>
      <c r="IWY733" s="57"/>
      <c r="IWZ733" s="57"/>
      <c r="IXA733" s="57"/>
      <c r="IXB733" s="57"/>
      <c r="IXC733" s="57"/>
      <c r="IXD733" s="57"/>
      <c r="IXE733" s="57"/>
      <c r="IXF733" s="57"/>
      <c r="IXG733" s="57"/>
      <c r="IXH733" s="57"/>
      <c r="IXI733" s="57"/>
      <c r="IXJ733" s="57"/>
      <c r="IXK733" s="57"/>
      <c r="IXL733" s="57"/>
      <c r="IXM733" s="57"/>
      <c r="IXN733" s="57"/>
      <c r="IXO733" s="57"/>
      <c r="IXP733" s="57"/>
      <c r="IXQ733" s="57"/>
      <c r="IXR733" s="57"/>
      <c r="IXS733" s="57"/>
      <c r="IXT733" s="57"/>
      <c r="IXU733" s="57"/>
      <c r="IXV733" s="57"/>
      <c r="IXW733" s="57"/>
      <c r="IXX733" s="57"/>
      <c r="IXY733" s="57"/>
      <c r="IXZ733" s="57"/>
      <c r="IYA733" s="57"/>
      <c r="IYB733" s="57"/>
      <c r="IYC733" s="57"/>
      <c r="IYD733" s="57"/>
      <c r="IYE733" s="57"/>
      <c r="IYF733" s="57"/>
      <c r="IYG733" s="57"/>
      <c r="IYH733" s="57"/>
      <c r="IYI733" s="57"/>
      <c r="IYJ733" s="57"/>
      <c r="IYK733" s="57"/>
      <c r="IYL733" s="57"/>
      <c r="IYM733" s="57"/>
      <c r="IYN733" s="57"/>
      <c r="IYO733" s="57"/>
      <c r="IYP733" s="57"/>
      <c r="IYQ733" s="57"/>
      <c r="IYR733" s="57"/>
      <c r="IYS733" s="57"/>
      <c r="IYT733" s="57"/>
      <c r="IYU733" s="57"/>
      <c r="IYV733" s="57"/>
      <c r="IYW733" s="57"/>
      <c r="IYX733" s="57"/>
      <c r="IYY733" s="57"/>
      <c r="IYZ733" s="57"/>
      <c r="IZA733" s="57"/>
      <c r="IZB733" s="57"/>
      <c r="IZC733" s="57"/>
      <c r="IZD733" s="57"/>
      <c r="IZE733" s="57"/>
      <c r="IZF733" s="57"/>
      <c r="IZG733" s="57"/>
      <c r="IZH733" s="57"/>
      <c r="IZI733" s="57"/>
      <c r="IZJ733" s="57"/>
      <c r="IZK733" s="57"/>
      <c r="IZL733" s="57"/>
      <c r="IZM733" s="57"/>
      <c r="IZN733" s="57"/>
      <c r="IZO733" s="57"/>
      <c r="IZP733" s="57"/>
      <c r="IZQ733" s="57"/>
      <c r="IZR733" s="57"/>
      <c r="IZS733" s="57"/>
      <c r="IZT733" s="57"/>
      <c r="IZU733" s="57"/>
      <c r="IZV733" s="57"/>
      <c r="IZW733" s="57"/>
      <c r="IZX733" s="57"/>
      <c r="IZY733" s="57"/>
      <c r="IZZ733" s="57"/>
      <c r="JAA733" s="57"/>
      <c r="JAB733" s="57"/>
      <c r="JAC733" s="57"/>
      <c r="JAD733" s="57"/>
      <c r="JAE733" s="57"/>
      <c r="JAF733" s="57"/>
      <c r="JAG733" s="57"/>
      <c r="JAH733" s="57"/>
      <c r="JAI733" s="57"/>
      <c r="JAJ733" s="57"/>
      <c r="JAK733" s="57"/>
      <c r="JAL733" s="57"/>
      <c r="JAM733" s="57"/>
      <c r="JAN733" s="57"/>
      <c r="JAO733" s="57"/>
      <c r="JAP733" s="57"/>
      <c r="JAQ733" s="57"/>
      <c r="JAR733" s="57"/>
      <c r="JAS733" s="57"/>
      <c r="JAT733" s="57"/>
      <c r="JAU733" s="57"/>
      <c r="JAV733" s="57"/>
      <c r="JAW733" s="57"/>
      <c r="JAX733" s="57"/>
      <c r="JAY733" s="57"/>
      <c r="JAZ733" s="57"/>
      <c r="JBA733" s="57"/>
      <c r="JBB733" s="57"/>
      <c r="JBC733" s="57"/>
      <c r="JBD733" s="57"/>
      <c r="JBE733" s="57"/>
      <c r="JBF733" s="57"/>
      <c r="JBG733" s="57"/>
      <c r="JBH733" s="57"/>
      <c r="JBI733" s="57"/>
      <c r="JBJ733" s="57"/>
      <c r="JBK733" s="57"/>
      <c r="JBL733" s="57"/>
      <c r="JBM733" s="57"/>
      <c r="JBN733" s="57"/>
      <c r="JBO733" s="57"/>
      <c r="JBP733" s="57"/>
      <c r="JBQ733" s="57"/>
      <c r="JBR733" s="57"/>
      <c r="JBS733" s="57"/>
      <c r="JBT733" s="57"/>
      <c r="JBU733" s="57"/>
      <c r="JBV733" s="57"/>
      <c r="JBW733" s="57"/>
      <c r="JBX733" s="57"/>
      <c r="JBY733" s="57"/>
      <c r="JBZ733" s="57"/>
      <c r="JCA733" s="57"/>
      <c r="JCB733" s="57"/>
      <c r="JCC733" s="57"/>
      <c r="JCD733" s="57"/>
      <c r="JCE733" s="57"/>
      <c r="JCF733" s="57"/>
      <c r="JCG733" s="57"/>
      <c r="JCH733" s="57"/>
      <c r="JCI733" s="57"/>
      <c r="JCJ733" s="57"/>
      <c r="JCK733" s="57"/>
      <c r="JCL733" s="57"/>
      <c r="JCM733" s="57"/>
      <c r="JCN733" s="57"/>
      <c r="JCO733" s="57"/>
      <c r="JCP733" s="57"/>
      <c r="JCQ733" s="57"/>
      <c r="JCR733" s="57"/>
      <c r="JCS733" s="57"/>
      <c r="JCT733" s="57"/>
      <c r="JCU733" s="57"/>
      <c r="JCV733" s="57"/>
      <c r="JCW733" s="57"/>
      <c r="JCX733" s="57"/>
      <c r="JCY733" s="57"/>
      <c r="JCZ733" s="57"/>
      <c r="JDA733" s="57"/>
      <c r="JDB733" s="57"/>
      <c r="JDC733" s="57"/>
      <c r="JDD733" s="57"/>
      <c r="JDE733" s="57"/>
      <c r="JDF733" s="57"/>
      <c r="JDG733" s="57"/>
      <c r="JDH733" s="57"/>
      <c r="JDI733" s="57"/>
      <c r="JDJ733" s="57"/>
      <c r="JDK733" s="57"/>
      <c r="JDL733" s="57"/>
      <c r="JDM733" s="57"/>
      <c r="JDN733" s="57"/>
      <c r="JDO733" s="57"/>
      <c r="JDP733" s="57"/>
      <c r="JDQ733" s="57"/>
      <c r="JDR733" s="57"/>
      <c r="JDS733" s="57"/>
      <c r="JDT733" s="57"/>
      <c r="JDU733" s="57"/>
      <c r="JDV733" s="57"/>
      <c r="JDW733" s="57"/>
      <c r="JDX733" s="57"/>
      <c r="JDY733" s="57"/>
      <c r="JDZ733" s="57"/>
      <c r="JEA733" s="57"/>
      <c r="JEB733" s="57"/>
      <c r="JEC733" s="57"/>
      <c r="JED733" s="57"/>
      <c r="JEE733" s="57"/>
      <c r="JEF733" s="57"/>
      <c r="JEG733" s="57"/>
      <c r="JEH733" s="57"/>
      <c r="JEI733" s="57"/>
      <c r="JEJ733" s="57"/>
      <c r="JEK733" s="57"/>
      <c r="JEL733" s="57"/>
      <c r="JEM733" s="57"/>
      <c r="JEN733" s="57"/>
      <c r="JEO733" s="57"/>
      <c r="JEP733" s="57"/>
      <c r="JEQ733" s="57"/>
      <c r="JER733" s="57"/>
      <c r="JES733" s="57"/>
      <c r="JET733" s="57"/>
      <c r="JEU733" s="57"/>
      <c r="JEV733" s="57"/>
      <c r="JEW733" s="57"/>
      <c r="JEX733" s="57"/>
      <c r="JEY733" s="57"/>
      <c r="JEZ733" s="57"/>
      <c r="JFA733" s="57"/>
      <c r="JFB733" s="57"/>
      <c r="JFC733" s="57"/>
      <c r="JFD733" s="57"/>
      <c r="JFE733" s="57"/>
      <c r="JFF733" s="57"/>
      <c r="JFG733" s="57"/>
      <c r="JFH733" s="57"/>
      <c r="JFI733" s="57"/>
      <c r="JFJ733" s="57"/>
      <c r="JFK733" s="57"/>
      <c r="JFL733" s="57"/>
      <c r="JFM733" s="57"/>
      <c r="JFN733" s="57"/>
      <c r="JFO733" s="57"/>
      <c r="JFP733" s="57"/>
      <c r="JFQ733" s="57"/>
      <c r="JFR733" s="57"/>
      <c r="JFS733" s="57"/>
      <c r="JFT733" s="57"/>
      <c r="JFU733" s="57"/>
      <c r="JFV733" s="57"/>
      <c r="JFW733" s="57"/>
      <c r="JFX733" s="57"/>
      <c r="JFY733" s="57"/>
      <c r="JFZ733" s="57"/>
      <c r="JGA733" s="57"/>
      <c r="JGB733" s="57"/>
      <c r="JGC733" s="57"/>
      <c r="JGD733" s="57"/>
      <c r="JGE733" s="57"/>
      <c r="JGF733" s="57"/>
      <c r="JGG733" s="57"/>
      <c r="JGH733" s="57"/>
      <c r="JGI733" s="57"/>
      <c r="JGJ733" s="57"/>
      <c r="JGK733" s="57"/>
      <c r="JGL733" s="57"/>
      <c r="JGM733" s="57"/>
      <c r="JGN733" s="57"/>
      <c r="JGO733" s="57"/>
      <c r="JGP733" s="57"/>
      <c r="JGQ733" s="57"/>
      <c r="JGR733" s="57"/>
      <c r="JGS733" s="57"/>
      <c r="JGT733" s="57"/>
      <c r="JGU733" s="57"/>
      <c r="JGV733" s="57"/>
      <c r="JGW733" s="57"/>
      <c r="JGX733" s="57"/>
      <c r="JGY733" s="57"/>
      <c r="JGZ733" s="57"/>
      <c r="JHA733" s="57"/>
      <c r="JHB733" s="57"/>
      <c r="JHC733" s="57"/>
      <c r="JHD733" s="57"/>
      <c r="JHE733" s="57"/>
      <c r="JHF733" s="57"/>
      <c r="JHG733" s="57"/>
      <c r="JHH733" s="57"/>
      <c r="JHI733" s="57"/>
      <c r="JHJ733" s="57"/>
      <c r="JHK733" s="57"/>
      <c r="JHL733" s="57"/>
      <c r="JHM733" s="57"/>
      <c r="JHN733" s="57"/>
      <c r="JHO733" s="57"/>
      <c r="JHP733" s="57"/>
      <c r="JHQ733" s="57"/>
      <c r="JHR733" s="57"/>
      <c r="JHS733" s="57"/>
      <c r="JHT733" s="57"/>
      <c r="JHU733" s="57"/>
      <c r="JHV733" s="57"/>
      <c r="JHW733" s="57"/>
      <c r="JHX733" s="57"/>
      <c r="JHY733" s="57"/>
      <c r="JHZ733" s="57"/>
      <c r="JIA733" s="57"/>
      <c r="JIB733" s="57"/>
      <c r="JIC733" s="57"/>
      <c r="JID733" s="57"/>
      <c r="JIE733" s="57"/>
      <c r="JIF733" s="57"/>
      <c r="JIG733" s="57"/>
      <c r="JIH733" s="57"/>
      <c r="JII733" s="57"/>
      <c r="JIJ733" s="57"/>
      <c r="JIK733" s="57"/>
      <c r="JIL733" s="57"/>
      <c r="JIM733" s="57"/>
      <c r="JIN733" s="57"/>
      <c r="JIO733" s="57"/>
      <c r="JIP733" s="57"/>
      <c r="JIQ733" s="57"/>
      <c r="JIR733" s="57"/>
      <c r="JIS733" s="57"/>
      <c r="JIT733" s="57"/>
      <c r="JIU733" s="57"/>
      <c r="JIV733" s="57"/>
      <c r="JIW733" s="57"/>
      <c r="JIX733" s="57"/>
      <c r="JIY733" s="57"/>
      <c r="JIZ733" s="57"/>
      <c r="JJA733" s="57"/>
      <c r="JJB733" s="57"/>
      <c r="JJC733" s="57"/>
      <c r="JJD733" s="57"/>
      <c r="JJE733" s="57"/>
      <c r="JJF733" s="57"/>
      <c r="JJG733" s="57"/>
      <c r="JJH733" s="57"/>
      <c r="JJI733" s="57"/>
      <c r="JJJ733" s="57"/>
      <c r="JJK733" s="57"/>
      <c r="JJL733" s="57"/>
      <c r="JJM733" s="57"/>
      <c r="JJN733" s="57"/>
      <c r="JJO733" s="57"/>
      <c r="JJP733" s="57"/>
      <c r="JJQ733" s="57"/>
      <c r="JJR733" s="57"/>
      <c r="JJS733" s="57"/>
      <c r="JJT733" s="57"/>
      <c r="JJU733" s="57"/>
      <c r="JJV733" s="57"/>
      <c r="JJW733" s="57"/>
      <c r="JJX733" s="57"/>
      <c r="JJY733" s="57"/>
      <c r="JJZ733" s="57"/>
      <c r="JKA733" s="57"/>
      <c r="JKB733" s="57"/>
      <c r="JKC733" s="57"/>
      <c r="JKD733" s="57"/>
      <c r="JKE733" s="57"/>
      <c r="JKF733" s="57"/>
      <c r="JKG733" s="57"/>
      <c r="JKH733" s="57"/>
      <c r="JKI733" s="57"/>
      <c r="JKJ733" s="57"/>
      <c r="JKK733" s="57"/>
      <c r="JKL733" s="57"/>
      <c r="JKM733" s="57"/>
      <c r="JKN733" s="57"/>
      <c r="JKO733" s="57"/>
      <c r="JKP733" s="57"/>
      <c r="JKQ733" s="57"/>
      <c r="JKR733" s="57"/>
      <c r="JKS733" s="57"/>
      <c r="JKT733" s="57"/>
      <c r="JKU733" s="57"/>
      <c r="JKV733" s="57"/>
      <c r="JKW733" s="57"/>
      <c r="JKX733" s="57"/>
      <c r="JKY733" s="57"/>
      <c r="JKZ733" s="57"/>
      <c r="JLA733" s="57"/>
      <c r="JLB733" s="57"/>
      <c r="JLC733" s="57"/>
      <c r="JLD733" s="57"/>
      <c r="JLE733" s="57"/>
      <c r="JLF733" s="57"/>
      <c r="JLG733" s="57"/>
      <c r="JLH733" s="57"/>
      <c r="JLI733" s="57"/>
      <c r="JLJ733" s="57"/>
      <c r="JLK733" s="57"/>
      <c r="JLL733" s="57"/>
      <c r="JLM733" s="57"/>
      <c r="JLN733" s="57"/>
      <c r="JLO733" s="57"/>
      <c r="JLP733" s="57"/>
      <c r="JLQ733" s="57"/>
      <c r="JLR733" s="57"/>
      <c r="JLS733" s="57"/>
      <c r="JLT733" s="57"/>
      <c r="JLU733" s="57"/>
      <c r="JLV733" s="57"/>
      <c r="JLW733" s="57"/>
      <c r="JLX733" s="57"/>
      <c r="JLY733" s="57"/>
      <c r="JLZ733" s="57"/>
      <c r="JMA733" s="57"/>
      <c r="JMB733" s="57"/>
      <c r="JMC733" s="57"/>
      <c r="JMD733" s="57"/>
      <c r="JME733" s="57"/>
      <c r="JMF733" s="57"/>
      <c r="JMG733" s="57"/>
      <c r="JMH733" s="57"/>
      <c r="JMI733" s="57"/>
      <c r="JMJ733" s="57"/>
      <c r="JMK733" s="57"/>
      <c r="JML733" s="57"/>
      <c r="JMM733" s="57"/>
      <c r="JMN733" s="57"/>
      <c r="JMO733" s="57"/>
      <c r="JMP733" s="57"/>
      <c r="JMQ733" s="57"/>
      <c r="JMR733" s="57"/>
      <c r="JMS733" s="57"/>
      <c r="JMT733" s="57"/>
      <c r="JMU733" s="57"/>
      <c r="JMV733" s="57"/>
      <c r="JMW733" s="57"/>
      <c r="JMX733" s="57"/>
      <c r="JMY733" s="57"/>
      <c r="JMZ733" s="57"/>
      <c r="JNA733" s="57"/>
      <c r="JNB733" s="57"/>
      <c r="JNC733" s="57"/>
      <c r="JND733" s="57"/>
      <c r="JNE733" s="57"/>
      <c r="JNF733" s="57"/>
      <c r="JNG733" s="57"/>
      <c r="JNH733" s="57"/>
      <c r="JNI733" s="57"/>
      <c r="JNJ733" s="57"/>
      <c r="JNK733" s="57"/>
      <c r="JNL733" s="57"/>
      <c r="JNM733" s="57"/>
      <c r="JNN733" s="57"/>
      <c r="JNO733" s="57"/>
      <c r="JNP733" s="57"/>
      <c r="JNQ733" s="57"/>
      <c r="JNR733" s="57"/>
      <c r="JNS733" s="57"/>
      <c r="JNT733" s="57"/>
      <c r="JNU733" s="57"/>
      <c r="JNV733" s="57"/>
      <c r="JNW733" s="57"/>
      <c r="JNX733" s="57"/>
      <c r="JNY733" s="57"/>
      <c r="JNZ733" s="57"/>
      <c r="JOA733" s="57"/>
      <c r="JOB733" s="57"/>
      <c r="JOC733" s="57"/>
      <c r="JOD733" s="57"/>
      <c r="JOE733" s="57"/>
      <c r="JOF733" s="57"/>
      <c r="JOG733" s="57"/>
      <c r="JOH733" s="57"/>
      <c r="JOI733" s="57"/>
      <c r="JOJ733" s="57"/>
      <c r="JOK733" s="57"/>
      <c r="JOL733" s="57"/>
      <c r="JOM733" s="57"/>
      <c r="JON733" s="57"/>
      <c r="JOO733" s="57"/>
      <c r="JOP733" s="57"/>
      <c r="JOQ733" s="57"/>
      <c r="JOR733" s="57"/>
      <c r="JOS733" s="57"/>
      <c r="JOT733" s="57"/>
      <c r="JOU733" s="57"/>
      <c r="JOV733" s="57"/>
      <c r="JOW733" s="57"/>
      <c r="JOX733" s="57"/>
      <c r="JOY733" s="57"/>
      <c r="JOZ733" s="57"/>
      <c r="JPA733" s="57"/>
      <c r="JPB733" s="57"/>
      <c r="JPC733" s="57"/>
      <c r="JPD733" s="57"/>
      <c r="JPE733" s="57"/>
      <c r="JPF733" s="57"/>
      <c r="JPG733" s="57"/>
      <c r="JPH733" s="57"/>
      <c r="JPI733" s="57"/>
      <c r="JPJ733" s="57"/>
      <c r="JPK733" s="57"/>
      <c r="JPL733" s="57"/>
      <c r="JPM733" s="57"/>
      <c r="JPN733" s="57"/>
      <c r="JPO733" s="57"/>
      <c r="JPP733" s="57"/>
      <c r="JPQ733" s="57"/>
      <c r="JPR733" s="57"/>
      <c r="JPS733" s="57"/>
      <c r="JPT733" s="57"/>
      <c r="JPU733" s="57"/>
      <c r="JPV733" s="57"/>
      <c r="JPW733" s="57"/>
      <c r="JPX733" s="57"/>
      <c r="JPY733" s="57"/>
      <c r="JPZ733" s="57"/>
      <c r="JQA733" s="57"/>
      <c r="JQB733" s="57"/>
      <c r="JQC733" s="57"/>
      <c r="JQD733" s="57"/>
      <c r="JQE733" s="57"/>
      <c r="JQF733" s="57"/>
      <c r="JQG733" s="57"/>
      <c r="JQH733" s="57"/>
      <c r="JQI733" s="57"/>
      <c r="JQJ733" s="57"/>
      <c r="JQK733" s="57"/>
      <c r="JQL733" s="57"/>
      <c r="JQM733" s="57"/>
      <c r="JQN733" s="57"/>
      <c r="JQO733" s="57"/>
      <c r="JQP733" s="57"/>
      <c r="JQQ733" s="57"/>
      <c r="JQR733" s="57"/>
      <c r="JQS733" s="57"/>
      <c r="JQT733" s="57"/>
      <c r="JQU733" s="57"/>
      <c r="JQV733" s="57"/>
      <c r="JQW733" s="57"/>
      <c r="JQX733" s="57"/>
      <c r="JQY733" s="57"/>
      <c r="JQZ733" s="57"/>
      <c r="JRA733" s="57"/>
      <c r="JRB733" s="57"/>
      <c r="JRC733" s="57"/>
      <c r="JRD733" s="57"/>
      <c r="JRE733" s="57"/>
      <c r="JRF733" s="57"/>
      <c r="JRG733" s="57"/>
      <c r="JRH733" s="57"/>
      <c r="JRI733" s="57"/>
      <c r="JRJ733" s="57"/>
      <c r="JRK733" s="57"/>
      <c r="JRL733" s="57"/>
      <c r="JRM733" s="57"/>
      <c r="JRN733" s="57"/>
      <c r="JRO733" s="57"/>
      <c r="JRP733" s="57"/>
      <c r="JRQ733" s="57"/>
      <c r="JRR733" s="57"/>
      <c r="JRS733" s="57"/>
      <c r="JRT733" s="57"/>
      <c r="JRU733" s="57"/>
      <c r="JRV733" s="57"/>
      <c r="JRW733" s="57"/>
      <c r="JRX733" s="57"/>
      <c r="JRY733" s="57"/>
      <c r="JRZ733" s="57"/>
      <c r="JSA733" s="57"/>
      <c r="JSB733" s="57"/>
      <c r="JSC733" s="57"/>
      <c r="JSD733" s="57"/>
      <c r="JSE733" s="57"/>
      <c r="JSF733" s="57"/>
      <c r="JSG733" s="57"/>
      <c r="JSH733" s="57"/>
      <c r="JSI733" s="57"/>
      <c r="JSJ733" s="57"/>
      <c r="JSK733" s="57"/>
      <c r="JSL733" s="57"/>
      <c r="JSM733" s="57"/>
      <c r="JSN733" s="57"/>
      <c r="JSO733" s="57"/>
      <c r="JSP733" s="57"/>
      <c r="JSQ733" s="57"/>
      <c r="JSR733" s="57"/>
      <c r="JSS733" s="57"/>
      <c r="JST733" s="57"/>
      <c r="JSU733" s="57"/>
      <c r="JSV733" s="57"/>
      <c r="JSW733" s="57"/>
      <c r="JSX733" s="57"/>
      <c r="JSY733" s="57"/>
      <c r="JSZ733" s="57"/>
      <c r="JTA733" s="57"/>
      <c r="JTB733" s="57"/>
      <c r="JTC733" s="57"/>
      <c r="JTD733" s="57"/>
      <c r="JTE733" s="57"/>
      <c r="JTF733" s="57"/>
      <c r="JTG733" s="57"/>
      <c r="JTH733" s="57"/>
      <c r="JTI733" s="57"/>
      <c r="JTJ733" s="57"/>
      <c r="JTK733" s="57"/>
      <c r="JTL733" s="57"/>
      <c r="JTM733" s="57"/>
      <c r="JTN733" s="57"/>
      <c r="JTO733" s="57"/>
      <c r="JTP733" s="57"/>
      <c r="JTQ733" s="57"/>
      <c r="JTR733" s="57"/>
      <c r="JTS733" s="57"/>
      <c r="JTT733" s="57"/>
      <c r="JTU733" s="57"/>
      <c r="JTV733" s="57"/>
      <c r="JTW733" s="57"/>
      <c r="JTX733" s="57"/>
      <c r="JTY733" s="57"/>
      <c r="JTZ733" s="57"/>
      <c r="JUA733" s="57"/>
      <c r="JUB733" s="57"/>
      <c r="JUC733" s="57"/>
      <c r="JUD733" s="57"/>
      <c r="JUE733" s="57"/>
      <c r="JUF733" s="57"/>
      <c r="JUG733" s="57"/>
      <c r="JUH733" s="57"/>
      <c r="JUI733" s="57"/>
      <c r="JUJ733" s="57"/>
      <c r="JUK733" s="57"/>
      <c r="JUL733" s="57"/>
      <c r="JUM733" s="57"/>
      <c r="JUN733" s="57"/>
      <c r="JUO733" s="57"/>
      <c r="JUP733" s="57"/>
      <c r="JUQ733" s="57"/>
      <c r="JUR733" s="57"/>
      <c r="JUS733" s="57"/>
      <c r="JUT733" s="57"/>
      <c r="JUU733" s="57"/>
      <c r="JUV733" s="57"/>
      <c r="JUW733" s="57"/>
      <c r="JUX733" s="57"/>
      <c r="JUY733" s="57"/>
      <c r="JUZ733" s="57"/>
      <c r="JVA733" s="57"/>
      <c r="JVB733" s="57"/>
      <c r="JVC733" s="57"/>
      <c r="JVD733" s="57"/>
      <c r="JVE733" s="57"/>
      <c r="JVF733" s="57"/>
      <c r="JVG733" s="57"/>
      <c r="JVH733" s="57"/>
      <c r="JVI733" s="57"/>
      <c r="JVJ733" s="57"/>
      <c r="JVK733" s="57"/>
      <c r="JVL733" s="57"/>
      <c r="JVM733" s="57"/>
      <c r="JVN733" s="57"/>
      <c r="JVO733" s="57"/>
      <c r="JVP733" s="57"/>
      <c r="JVQ733" s="57"/>
      <c r="JVR733" s="57"/>
      <c r="JVS733" s="57"/>
      <c r="JVT733" s="57"/>
      <c r="JVU733" s="57"/>
      <c r="JVV733" s="57"/>
      <c r="JVW733" s="57"/>
      <c r="JVX733" s="57"/>
      <c r="JVY733" s="57"/>
      <c r="JVZ733" s="57"/>
      <c r="JWA733" s="57"/>
      <c r="JWB733" s="57"/>
      <c r="JWC733" s="57"/>
      <c r="JWD733" s="57"/>
      <c r="JWE733" s="57"/>
      <c r="JWF733" s="57"/>
      <c r="JWG733" s="57"/>
      <c r="JWH733" s="57"/>
      <c r="JWI733" s="57"/>
      <c r="JWJ733" s="57"/>
      <c r="JWK733" s="57"/>
      <c r="JWL733" s="57"/>
      <c r="JWM733" s="57"/>
      <c r="JWN733" s="57"/>
      <c r="JWO733" s="57"/>
      <c r="JWP733" s="57"/>
      <c r="JWQ733" s="57"/>
      <c r="JWR733" s="57"/>
      <c r="JWS733" s="57"/>
      <c r="JWT733" s="57"/>
      <c r="JWU733" s="57"/>
      <c r="JWV733" s="57"/>
      <c r="JWW733" s="57"/>
      <c r="JWX733" s="57"/>
      <c r="JWY733" s="57"/>
      <c r="JWZ733" s="57"/>
      <c r="JXA733" s="57"/>
      <c r="JXB733" s="57"/>
      <c r="JXC733" s="57"/>
      <c r="JXD733" s="57"/>
      <c r="JXE733" s="57"/>
      <c r="JXF733" s="57"/>
      <c r="JXG733" s="57"/>
      <c r="JXH733" s="57"/>
      <c r="JXI733" s="57"/>
      <c r="JXJ733" s="57"/>
      <c r="JXK733" s="57"/>
      <c r="JXL733" s="57"/>
      <c r="JXM733" s="57"/>
      <c r="JXN733" s="57"/>
      <c r="JXO733" s="57"/>
      <c r="JXP733" s="57"/>
      <c r="JXQ733" s="57"/>
      <c r="JXR733" s="57"/>
      <c r="JXS733" s="57"/>
      <c r="JXT733" s="57"/>
      <c r="JXU733" s="57"/>
      <c r="JXV733" s="57"/>
      <c r="JXW733" s="57"/>
      <c r="JXX733" s="57"/>
      <c r="JXY733" s="57"/>
      <c r="JXZ733" s="57"/>
      <c r="JYA733" s="57"/>
      <c r="JYB733" s="57"/>
      <c r="JYC733" s="57"/>
      <c r="JYD733" s="57"/>
      <c r="JYE733" s="57"/>
      <c r="JYF733" s="57"/>
      <c r="JYG733" s="57"/>
      <c r="JYH733" s="57"/>
      <c r="JYI733" s="57"/>
      <c r="JYJ733" s="57"/>
      <c r="JYK733" s="57"/>
      <c r="JYL733" s="57"/>
      <c r="JYM733" s="57"/>
      <c r="JYN733" s="57"/>
      <c r="JYO733" s="57"/>
      <c r="JYP733" s="57"/>
      <c r="JYQ733" s="57"/>
      <c r="JYR733" s="57"/>
      <c r="JYS733" s="57"/>
      <c r="JYT733" s="57"/>
      <c r="JYU733" s="57"/>
      <c r="JYV733" s="57"/>
      <c r="JYW733" s="57"/>
      <c r="JYX733" s="57"/>
      <c r="JYY733" s="57"/>
      <c r="JYZ733" s="57"/>
      <c r="JZA733" s="57"/>
      <c r="JZB733" s="57"/>
      <c r="JZC733" s="57"/>
      <c r="JZD733" s="57"/>
      <c r="JZE733" s="57"/>
      <c r="JZF733" s="57"/>
      <c r="JZG733" s="57"/>
      <c r="JZH733" s="57"/>
      <c r="JZI733" s="57"/>
      <c r="JZJ733" s="57"/>
      <c r="JZK733" s="57"/>
      <c r="JZL733" s="57"/>
      <c r="JZM733" s="57"/>
      <c r="JZN733" s="57"/>
      <c r="JZO733" s="57"/>
      <c r="JZP733" s="57"/>
      <c r="JZQ733" s="57"/>
      <c r="JZR733" s="57"/>
      <c r="JZS733" s="57"/>
      <c r="JZT733" s="57"/>
      <c r="JZU733" s="57"/>
      <c r="JZV733" s="57"/>
      <c r="JZW733" s="57"/>
      <c r="JZX733" s="57"/>
      <c r="JZY733" s="57"/>
      <c r="JZZ733" s="57"/>
      <c r="KAA733" s="57"/>
      <c r="KAB733" s="57"/>
      <c r="KAC733" s="57"/>
      <c r="KAD733" s="57"/>
      <c r="KAE733" s="57"/>
      <c r="KAF733" s="57"/>
      <c r="KAG733" s="57"/>
      <c r="KAH733" s="57"/>
      <c r="KAI733" s="57"/>
      <c r="KAJ733" s="57"/>
      <c r="KAK733" s="57"/>
      <c r="KAL733" s="57"/>
      <c r="KAM733" s="57"/>
      <c r="KAN733" s="57"/>
      <c r="KAO733" s="57"/>
      <c r="KAP733" s="57"/>
      <c r="KAQ733" s="57"/>
      <c r="KAR733" s="57"/>
      <c r="KAS733" s="57"/>
      <c r="KAT733" s="57"/>
      <c r="KAU733" s="57"/>
      <c r="KAV733" s="57"/>
      <c r="KAW733" s="57"/>
      <c r="KAX733" s="57"/>
      <c r="KAY733" s="57"/>
      <c r="KAZ733" s="57"/>
      <c r="KBA733" s="57"/>
      <c r="KBB733" s="57"/>
      <c r="KBC733" s="57"/>
      <c r="KBD733" s="57"/>
      <c r="KBE733" s="57"/>
      <c r="KBF733" s="57"/>
      <c r="KBG733" s="57"/>
      <c r="KBH733" s="57"/>
      <c r="KBI733" s="57"/>
      <c r="KBJ733" s="57"/>
      <c r="KBK733" s="57"/>
      <c r="KBL733" s="57"/>
      <c r="KBM733" s="57"/>
      <c r="KBN733" s="57"/>
      <c r="KBO733" s="57"/>
      <c r="KBP733" s="57"/>
      <c r="KBQ733" s="57"/>
      <c r="KBR733" s="57"/>
      <c r="KBS733" s="57"/>
      <c r="KBT733" s="57"/>
      <c r="KBU733" s="57"/>
      <c r="KBV733" s="57"/>
      <c r="KBW733" s="57"/>
      <c r="KBX733" s="57"/>
      <c r="KBY733" s="57"/>
      <c r="KBZ733" s="57"/>
      <c r="KCA733" s="57"/>
      <c r="KCB733" s="57"/>
      <c r="KCC733" s="57"/>
      <c r="KCD733" s="57"/>
      <c r="KCE733" s="57"/>
      <c r="KCF733" s="57"/>
      <c r="KCG733" s="57"/>
      <c r="KCH733" s="57"/>
      <c r="KCI733" s="57"/>
      <c r="KCJ733" s="57"/>
      <c r="KCK733" s="57"/>
      <c r="KCL733" s="57"/>
      <c r="KCM733" s="57"/>
      <c r="KCN733" s="57"/>
      <c r="KCO733" s="57"/>
      <c r="KCP733" s="57"/>
      <c r="KCQ733" s="57"/>
      <c r="KCR733" s="57"/>
      <c r="KCS733" s="57"/>
      <c r="KCT733" s="57"/>
      <c r="KCU733" s="57"/>
      <c r="KCV733" s="57"/>
      <c r="KCW733" s="57"/>
      <c r="KCX733" s="57"/>
      <c r="KCY733" s="57"/>
      <c r="KCZ733" s="57"/>
      <c r="KDA733" s="57"/>
      <c r="KDB733" s="57"/>
      <c r="KDC733" s="57"/>
      <c r="KDD733" s="57"/>
      <c r="KDE733" s="57"/>
      <c r="KDF733" s="57"/>
      <c r="KDG733" s="57"/>
      <c r="KDH733" s="57"/>
      <c r="KDI733" s="57"/>
      <c r="KDJ733" s="57"/>
      <c r="KDK733" s="57"/>
      <c r="KDL733" s="57"/>
      <c r="KDM733" s="57"/>
      <c r="KDN733" s="57"/>
      <c r="KDO733" s="57"/>
      <c r="KDP733" s="57"/>
      <c r="KDQ733" s="57"/>
      <c r="KDR733" s="57"/>
      <c r="KDS733" s="57"/>
      <c r="KDT733" s="57"/>
      <c r="KDU733" s="57"/>
      <c r="KDV733" s="57"/>
      <c r="KDW733" s="57"/>
      <c r="KDX733" s="57"/>
      <c r="KDY733" s="57"/>
      <c r="KDZ733" s="57"/>
      <c r="KEA733" s="57"/>
      <c r="KEB733" s="57"/>
      <c r="KEC733" s="57"/>
      <c r="KED733" s="57"/>
      <c r="KEE733" s="57"/>
      <c r="KEF733" s="57"/>
      <c r="KEG733" s="57"/>
      <c r="KEH733" s="57"/>
      <c r="KEI733" s="57"/>
      <c r="KEJ733" s="57"/>
      <c r="KEK733" s="57"/>
      <c r="KEL733" s="57"/>
      <c r="KEM733" s="57"/>
      <c r="KEN733" s="57"/>
      <c r="KEO733" s="57"/>
      <c r="KEP733" s="57"/>
      <c r="KEQ733" s="57"/>
      <c r="KER733" s="57"/>
      <c r="KES733" s="57"/>
      <c r="KET733" s="57"/>
      <c r="KEU733" s="57"/>
      <c r="KEV733" s="57"/>
      <c r="KEW733" s="57"/>
      <c r="KEX733" s="57"/>
      <c r="KEY733" s="57"/>
      <c r="KEZ733" s="57"/>
      <c r="KFA733" s="57"/>
      <c r="KFB733" s="57"/>
      <c r="KFC733" s="57"/>
      <c r="KFD733" s="57"/>
      <c r="KFE733" s="57"/>
      <c r="KFF733" s="57"/>
      <c r="KFG733" s="57"/>
      <c r="KFH733" s="57"/>
      <c r="KFI733" s="57"/>
      <c r="KFJ733" s="57"/>
      <c r="KFK733" s="57"/>
      <c r="KFL733" s="57"/>
      <c r="KFM733" s="57"/>
      <c r="KFN733" s="57"/>
      <c r="KFO733" s="57"/>
      <c r="KFP733" s="57"/>
      <c r="KFQ733" s="57"/>
      <c r="KFR733" s="57"/>
      <c r="KFS733" s="57"/>
      <c r="KFT733" s="57"/>
      <c r="KFU733" s="57"/>
      <c r="KFV733" s="57"/>
      <c r="KFW733" s="57"/>
      <c r="KFX733" s="57"/>
      <c r="KFY733" s="57"/>
      <c r="KFZ733" s="57"/>
      <c r="KGA733" s="57"/>
      <c r="KGB733" s="57"/>
      <c r="KGC733" s="57"/>
      <c r="KGD733" s="57"/>
      <c r="KGE733" s="57"/>
      <c r="KGF733" s="57"/>
      <c r="KGG733" s="57"/>
      <c r="KGH733" s="57"/>
      <c r="KGI733" s="57"/>
      <c r="KGJ733" s="57"/>
      <c r="KGK733" s="57"/>
      <c r="KGL733" s="57"/>
      <c r="KGM733" s="57"/>
      <c r="KGN733" s="57"/>
      <c r="KGO733" s="57"/>
      <c r="KGP733" s="57"/>
      <c r="KGQ733" s="57"/>
      <c r="KGR733" s="57"/>
      <c r="KGS733" s="57"/>
      <c r="KGT733" s="57"/>
      <c r="KGU733" s="57"/>
      <c r="KGV733" s="57"/>
      <c r="KGW733" s="57"/>
      <c r="KGX733" s="57"/>
      <c r="KGY733" s="57"/>
      <c r="KGZ733" s="57"/>
      <c r="KHA733" s="57"/>
      <c r="KHB733" s="57"/>
      <c r="KHC733" s="57"/>
      <c r="KHD733" s="57"/>
      <c r="KHE733" s="57"/>
      <c r="KHF733" s="57"/>
      <c r="KHG733" s="57"/>
      <c r="KHH733" s="57"/>
      <c r="KHI733" s="57"/>
      <c r="KHJ733" s="57"/>
      <c r="KHK733" s="57"/>
      <c r="KHL733" s="57"/>
      <c r="KHM733" s="57"/>
      <c r="KHN733" s="57"/>
      <c r="KHO733" s="57"/>
      <c r="KHP733" s="57"/>
      <c r="KHQ733" s="57"/>
      <c r="KHR733" s="57"/>
      <c r="KHS733" s="57"/>
      <c r="KHT733" s="57"/>
      <c r="KHU733" s="57"/>
      <c r="KHV733" s="57"/>
      <c r="KHW733" s="57"/>
      <c r="KHX733" s="57"/>
      <c r="KHY733" s="57"/>
      <c r="KHZ733" s="57"/>
      <c r="KIA733" s="57"/>
      <c r="KIB733" s="57"/>
      <c r="KIC733" s="57"/>
      <c r="KID733" s="57"/>
      <c r="KIE733" s="57"/>
      <c r="KIF733" s="57"/>
      <c r="KIG733" s="57"/>
      <c r="KIH733" s="57"/>
      <c r="KII733" s="57"/>
      <c r="KIJ733" s="57"/>
      <c r="KIK733" s="57"/>
      <c r="KIL733" s="57"/>
      <c r="KIM733" s="57"/>
      <c r="KIN733" s="57"/>
      <c r="KIO733" s="57"/>
      <c r="KIP733" s="57"/>
      <c r="KIQ733" s="57"/>
      <c r="KIR733" s="57"/>
      <c r="KIS733" s="57"/>
      <c r="KIT733" s="57"/>
      <c r="KIU733" s="57"/>
      <c r="KIV733" s="57"/>
      <c r="KIW733" s="57"/>
      <c r="KIX733" s="57"/>
      <c r="KIY733" s="57"/>
      <c r="KIZ733" s="57"/>
      <c r="KJA733" s="57"/>
      <c r="KJB733" s="57"/>
      <c r="KJC733" s="57"/>
      <c r="KJD733" s="57"/>
      <c r="KJE733" s="57"/>
      <c r="KJF733" s="57"/>
      <c r="KJG733" s="57"/>
      <c r="KJH733" s="57"/>
      <c r="KJI733" s="57"/>
      <c r="KJJ733" s="57"/>
      <c r="KJK733" s="57"/>
      <c r="KJL733" s="57"/>
      <c r="KJM733" s="57"/>
      <c r="KJN733" s="57"/>
      <c r="KJO733" s="57"/>
      <c r="KJP733" s="57"/>
      <c r="KJQ733" s="57"/>
      <c r="KJR733" s="57"/>
      <c r="KJS733" s="57"/>
      <c r="KJT733" s="57"/>
      <c r="KJU733" s="57"/>
      <c r="KJV733" s="57"/>
      <c r="KJW733" s="57"/>
      <c r="KJX733" s="57"/>
      <c r="KJY733" s="57"/>
      <c r="KJZ733" s="57"/>
      <c r="KKA733" s="57"/>
      <c r="KKB733" s="57"/>
      <c r="KKC733" s="57"/>
      <c r="KKD733" s="57"/>
      <c r="KKE733" s="57"/>
      <c r="KKF733" s="57"/>
      <c r="KKG733" s="57"/>
      <c r="KKH733" s="57"/>
      <c r="KKI733" s="57"/>
      <c r="KKJ733" s="57"/>
      <c r="KKK733" s="57"/>
      <c r="KKL733" s="57"/>
      <c r="KKM733" s="57"/>
      <c r="KKN733" s="57"/>
      <c r="KKO733" s="57"/>
      <c r="KKP733" s="57"/>
      <c r="KKQ733" s="57"/>
      <c r="KKR733" s="57"/>
      <c r="KKS733" s="57"/>
      <c r="KKT733" s="57"/>
      <c r="KKU733" s="57"/>
      <c r="KKV733" s="57"/>
      <c r="KKW733" s="57"/>
      <c r="KKX733" s="57"/>
      <c r="KKY733" s="57"/>
      <c r="KKZ733" s="57"/>
      <c r="KLA733" s="57"/>
      <c r="KLB733" s="57"/>
      <c r="KLC733" s="57"/>
      <c r="KLD733" s="57"/>
      <c r="KLE733" s="57"/>
      <c r="KLF733" s="57"/>
      <c r="KLG733" s="57"/>
      <c r="KLH733" s="57"/>
      <c r="KLI733" s="57"/>
      <c r="KLJ733" s="57"/>
      <c r="KLK733" s="57"/>
      <c r="KLL733" s="57"/>
      <c r="KLM733" s="57"/>
      <c r="KLN733" s="57"/>
      <c r="KLO733" s="57"/>
      <c r="KLP733" s="57"/>
      <c r="KLQ733" s="57"/>
      <c r="KLR733" s="57"/>
      <c r="KLS733" s="57"/>
      <c r="KLT733" s="57"/>
      <c r="KLU733" s="57"/>
      <c r="KLV733" s="57"/>
      <c r="KLW733" s="57"/>
      <c r="KLX733" s="57"/>
      <c r="KLY733" s="57"/>
      <c r="KLZ733" s="57"/>
      <c r="KMA733" s="57"/>
      <c r="KMB733" s="57"/>
      <c r="KMC733" s="57"/>
      <c r="KMD733" s="57"/>
      <c r="KME733" s="57"/>
      <c r="KMF733" s="57"/>
      <c r="KMG733" s="57"/>
      <c r="KMH733" s="57"/>
      <c r="KMI733" s="57"/>
      <c r="KMJ733" s="57"/>
      <c r="KMK733" s="57"/>
      <c r="KML733" s="57"/>
      <c r="KMM733" s="57"/>
      <c r="KMN733" s="57"/>
      <c r="KMO733" s="57"/>
      <c r="KMP733" s="57"/>
      <c r="KMQ733" s="57"/>
      <c r="KMR733" s="57"/>
      <c r="KMS733" s="57"/>
      <c r="KMT733" s="57"/>
      <c r="KMU733" s="57"/>
      <c r="KMV733" s="57"/>
      <c r="KMW733" s="57"/>
      <c r="KMX733" s="57"/>
      <c r="KMY733" s="57"/>
      <c r="KMZ733" s="57"/>
      <c r="KNA733" s="57"/>
      <c r="KNB733" s="57"/>
      <c r="KNC733" s="57"/>
      <c r="KND733" s="57"/>
      <c r="KNE733" s="57"/>
      <c r="KNF733" s="57"/>
      <c r="KNG733" s="57"/>
      <c r="KNH733" s="57"/>
      <c r="KNI733" s="57"/>
      <c r="KNJ733" s="57"/>
      <c r="KNK733" s="57"/>
      <c r="KNL733" s="57"/>
      <c r="KNM733" s="57"/>
      <c r="KNN733" s="57"/>
      <c r="KNO733" s="57"/>
      <c r="KNP733" s="57"/>
      <c r="KNQ733" s="57"/>
      <c r="KNR733" s="57"/>
      <c r="KNS733" s="57"/>
      <c r="KNT733" s="57"/>
      <c r="KNU733" s="57"/>
      <c r="KNV733" s="57"/>
      <c r="KNW733" s="57"/>
      <c r="KNX733" s="57"/>
      <c r="KNY733" s="57"/>
      <c r="KNZ733" s="57"/>
      <c r="KOA733" s="57"/>
      <c r="KOB733" s="57"/>
      <c r="KOC733" s="57"/>
      <c r="KOD733" s="57"/>
      <c r="KOE733" s="57"/>
      <c r="KOF733" s="57"/>
      <c r="KOG733" s="57"/>
      <c r="KOH733" s="57"/>
      <c r="KOI733" s="57"/>
      <c r="KOJ733" s="57"/>
      <c r="KOK733" s="57"/>
      <c r="KOL733" s="57"/>
      <c r="KOM733" s="57"/>
      <c r="KON733" s="57"/>
      <c r="KOO733" s="57"/>
      <c r="KOP733" s="57"/>
      <c r="KOQ733" s="57"/>
      <c r="KOR733" s="57"/>
      <c r="KOS733" s="57"/>
      <c r="KOT733" s="57"/>
      <c r="KOU733" s="57"/>
      <c r="KOV733" s="57"/>
      <c r="KOW733" s="57"/>
      <c r="KOX733" s="57"/>
      <c r="KOY733" s="57"/>
      <c r="KOZ733" s="57"/>
      <c r="KPA733" s="57"/>
      <c r="KPB733" s="57"/>
      <c r="KPC733" s="57"/>
      <c r="KPD733" s="57"/>
      <c r="KPE733" s="57"/>
      <c r="KPF733" s="57"/>
      <c r="KPG733" s="57"/>
      <c r="KPH733" s="57"/>
      <c r="KPI733" s="57"/>
      <c r="KPJ733" s="57"/>
      <c r="KPK733" s="57"/>
      <c r="KPL733" s="57"/>
      <c r="KPM733" s="57"/>
      <c r="KPN733" s="57"/>
      <c r="KPO733" s="57"/>
      <c r="KPP733" s="57"/>
      <c r="KPQ733" s="57"/>
      <c r="KPR733" s="57"/>
      <c r="KPS733" s="57"/>
      <c r="KPT733" s="57"/>
      <c r="KPU733" s="57"/>
      <c r="KPV733" s="57"/>
      <c r="KPW733" s="57"/>
      <c r="KPX733" s="57"/>
      <c r="KPY733" s="57"/>
      <c r="KPZ733" s="57"/>
      <c r="KQA733" s="57"/>
      <c r="KQB733" s="57"/>
      <c r="KQC733" s="57"/>
      <c r="KQD733" s="57"/>
      <c r="KQE733" s="57"/>
      <c r="KQF733" s="57"/>
      <c r="KQG733" s="57"/>
      <c r="KQH733" s="57"/>
      <c r="KQI733" s="57"/>
      <c r="KQJ733" s="57"/>
      <c r="KQK733" s="57"/>
      <c r="KQL733" s="57"/>
      <c r="KQM733" s="57"/>
      <c r="KQN733" s="57"/>
      <c r="KQO733" s="57"/>
      <c r="KQP733" s="57"/>
      <c r="KQQ733" s="57"/>
      <c r="KQR733" s="57"/>
      <c r="KQS733" s="57"/>
      <c r="KQT733" s="57"/>
      <c r="KQU733" s="57"/>
      <c r="KQV733" s="57"/>
      <c r="KQW733" s="57"/>
      <c r="KQX733" s="57"/>
      <c r="KQY733" s="57"/>
      <c r="KQZ733" s="57"/>
      <c r="KRA733" s="57"/>
      <c r="KRB733" s="57"/>
      <c r="KRC733" s="57"/>
      <c r="KRD733" s="57"/>
      <c r="KRE733" s="57"/>
      <c r="KRF733" s="57"/>
      <c r="KRG733" s="57"/>
      <c r="KRH733" s="57"/>
      <c r="KRI733" s="57"/>
      <c r="KRJ733" s="57"/>
      <c r="KRK733" s="57"/>
      <c r="KRL733" s="57"/>
      <c r="KRM733" s="57"/>
      <c r="KRN733" s="57"/>
      <c r="KRO733" s="57"/>
      <c r="KRP733" s="57"/>
      <c r="KRQ733" s="57"/>
      <c r="KRR733" s="57"/>
      <c r="KRS733" s="57"/>
      <c r="KRT733" s="57"/>
      <c r="KRU733" s="57"/>
      <c r="KRV733" s="57"/>
      <c r="KRW733" s="57"/>
      <c r="KRX733" s="57"/>
      <c r="KRY733" s="57"/>
      <c r="KRZ733" s="57"/>
      <c r="KSA733" s="57"/>
      <c r="KSB733" s="57"/>
      <c r="KSC733" s="57"/>
      <c r="KSD733" s="57"/>
      <c r="KSE733" s="57"/>
      <c r="KSF733" s="57"/>
      <c r="KSG733" s="57"/>
      <c r="KSH733" s="57"/>
      <c r="KSI733" s="57"/>
      <c r="KSJ733" s="57"/>
      <c r="KSK733" s="57"/>
      <c r="KSL733" s="57"/>
      <c r="KSM733" s="57"/>
      <c r="KSN733" s="57"/>
      <c r="KSO733" s="57"/>
      <c r="KSP733" s="57"/>
      <c r="KSQ733" s="57"/>
      <c r="KSR733" s="57"/>
      <c r="KSS733" s="57"/>
      <c r="KST733" s="57"/>
      <c r="KSU733" s="57"/>
      <c r="KSV733" s="57"/>
      <c r="KSW733" s="57"/>
      <c r="KSX733" s="57"/>
      <c r="KSY733" s="57"/>
      <c r="KSZ733" s="57"/>
      <c r="KTA733" s="57"/>
      <c r="KTB733" s="57"/>
      <c r="KTC733" s="57"/>
      <c r="KTD733" s="57"/>
      <c r="KTE733" s="57"/>
      <c r="KTF733" s="57"/>
      <c r="KTG733" s="57"/>
      <c r="KTH733" s="57"/>
      <c r="KTI733" s="57"/>
      <c r="KTJ733" s="57"/>
      <c r="KTK733" s="57"/>
      <c r="KTL733" s="57"/>
      <c r="KTM733" s="57"/>
      <c r="KTN733" s="57"/>
      <c r="KTO733" s="57"/>
      <c r="KTP733" s="57"/>
      <c r="KTQ733" s="57"/>
      <c r="KTR733" s="57"/>
      <c r="KTS733" s="57"/>
      <c r="KTT733" s="57"/>
      <c r="KTU733" s="57"/>
      <c r="KTV733" s="57"/>
      <c r="KTW733" s="57"/>
      <c r="KTX733" s="57"/>
      <c r="KTY733" s="57"/>
      <c r="KTZ733" s="57"/>
      <c r="KUA733" s="57"/>
      <c r="KUB733" s="57"/>
      <c r="KUC733" s="57"/>
      <c r="KUD733" s="57"/>
      <c r="KUE733" s="57"/>
      <c r="KUF733" s="57"/>
      <c r="KUG733" s="57"/>
      <c r="KUH733" s="57"/>
      <c r="KUI733" s="57"/>
      <c r="KUJ733" s="57"/>
      <c r="KUK733" s="57"/>
      <c r="KUL733" s="57"/>
      <c r="KUM733" s="57"/>
      <c r="KUN733" s="57"/>
      <c r="KUO733" s="57"/>
      <c r="KUP733" s="57"/>
      <c r="KUQ733" s="57"/>
      <c r="KUR733" s="57"/>
      <c r="KUS733" s="57"/>
      <c r="KUT733" s="57"/>
      <c r="KUU733" s="57"/>
      <c r="KUV733" s="57"/>
      <c r="KUW733" s="57"/>
      <c r="KUX733" s="57"/>
      <c r="KUY733" s="57"/>
      <c r="KUZ733" s="57"/>
      <c r="KVA733" s="57"/>
      <c r="KVB733" s="57"/>
      <c r="KVC733" s="57"/>
      <c r="KVD733" s="57"/>
      <c r="KVE733" s="57"/>
      <c r="KVF733" s="57"/>
      <c r="KVG733" s="57"/>
      <c r="KVH733" s="57"/>
      <c r="KVI733" s="57"/>
      <c r="KVJ733" s="57"/>
      <c r="KVK733" s="57"/>
      <c r="KVL733" s="57"/>
      <c r="KVM733" s="57"/>
      <c r="KVN733" s="57"/>
      <c r="KVO733" s="57"/>
      <c r="KVP733" s="57"/>
      <c r="KVQ733" s="57"/>
      <c r="KVR733" s="57"/>
      <c r="KVS733" s="57"/>
      <c r="KVT733" s="57"/>
      <c r="KVU733" s="57"/>
      <c r="KVV733" s="57"/>
      <c r="KVW733" s="57"/>
      <c r="KVX733" s="57"/>
      <c r="KVY733" s="57"/>
      <c r="KVZ733" s="57"/>
      <c r="KWA733" s="57"/>
      <c r="KWB733" s="57"/>
      <c r="KWC733" s="57"/>
      <c r="KWD733" s="57"/>
      <c r="KWE733" s="57"/>
      <c r="KWF733" s="57"/>
      <c r="KWG733" s="57"/>
      <c r="KWH733" s="57"/>
      <c r="KWI733" s="57"/>
      <c r="KWJ733" s="57"/>
      <c r="KWK733" s="57"/>
      <c r="KWL733" s="57"/>
      <c r="KWM733" s="57"/>
      <c r="KWN733" s="57"/>
      <c r="KWO733" s="57"/>
      <c r="KWP733" s="57"/>
      <c r="KWQ733" s="57"/>
      <c r="KWR733" s="57"/>
      <c r="KWS733" s="57"/>
      <c r="KWT733" s="57"/>
      <c r="KWU733" s="57"/>
      <c r="KWV733" s="57"/>
      <c r="KWW733" s="57"/>
      <c r="KWX733" s="57"/>
      <c r="KWY733" s="57"/>
      <c r="KWZ733" s="57"/>
      <c r="KXA733" s="57"/>
      <c r="KXB733" s="57"/>
      <c r="KXC733" s="57"/>
      <c r="KXD733" s="57"/>
      <c r="KXE733" s="57"/>
      <c r="KXF733" s="57"/>
      <c r="KXG733" s="57"/>
      <c r="KXH733" s="57"/>
      <c r="KXI733" s="57"/>
      <c r="KXJ733" s="57"/>
      <c r="KXK733" s="57"/>
      <c r="KXL733" s="57"/>
      <c r="KXM733" s="57"/>
      <c r="KXN733" s="57"/>
      <c r="KXO733" s="57"/>
      <c r="KXP733" s="57"/>
      <c r="KXQ733" s="57"/>
      <c r="KXR733" s="57"/>
      <c r="KXS733" s="57"/>
      <c r="KXT733" s="57"/>
      <c r="KXU733" s="57"/>
      <c r="KXV733" s="57"/>
      <c r="KXW733" s="57"/>
      <c r="KXX733" s="57"/>
      <c r="KXY733" s="57"/>
      <c r="KXZ733" s="57"/>
      <c r="KYA733" s="57"/>
      <c r="KYB733" s="57"/>
      <c r="KYC733" s="57"/>
      <c r="KYD733" s="57"/>
      <c r="KYE733" s="57"/>
      <c r="KYF733" s="57"/>
      <c r="KYG733" s="57"/>
      <c r="KYH733" s="57"/>
      <c r="KYI733" s="57"/>
      <c r="KYJ733" s="57"/>
      <c r="KYK733" s="57"/>
      <c r="KYL733" s="57"/>
      <c r="KYM733" s="57"/>
      <c r="KYN733" s="57"/>
      <c r="KYO733" s="57"/>
      <c r="KYP733" s="57"/>
      <c r="KYQ733" s="57"/>
      <c r="KYR733" s="57"/>
      <c r="KYS733" s="57"/>
      <c r="KYT733" s="57"/>
      <c r="KYU733" s="57"/>
      <c r="KYV733" s="57"/>
      <c r="KYW733" s="57"/>
      <c r="KYX733" s="57"/>
      <c r="KYY733" s="57"/>
      <c r="KYZ733" s="57"/>
      <c r="KZA733" s="57"/>
      <c r="KZB733" s="57"/>
      <c r="KZC733" s="57"/>
      <c r="KZD733" s="57"/>
      <c r="KZE733" s="57"/>
      <c r="KZF733" s="57"/>
      <c r="KZG733" s="57"/>
      <c r="KZH733" s="57"/>
      <c r="KZI733" s="57"/>
      <c r="KZJ733" s="57"/>
      <c r="KZK733" s="57"/>
      <c r="KZL733" s="57"/>
      <c r="KZM733" s="57"/>
      <c r="KZN733" s="57"/>
      <c r="KZO733" s="57"/>
      <c r="KZP733" s="57"/>
      <c r="KZQ733" s="57"/>
      <c r="KZR733" s="57"/>
      <c r="KZS733" s="57"/>
      <c r="KZT733" s="57"/>
      <c r="KZU733" s="57"/>
      <c r="KZV733" s="57"/>
      <c r="KZW733" s="57"/>
      <c r="KZX733" s="57"/>
      <c r="KZY733" s="57"/>
      <c r="KZZ733" s="57"/>
      <c r="LAA733" s="57"/>
      <c r="LAB733" s="57"/>
      <c r="LAC733" s="57"/>
      <c r="LAD733" s="57"/>
      <c r="LAE733" s="57"/>
      <c r="LAF733" s="57"/>
      <c r="LAG733" s="57"/>
      <c r="LAH733" s="57"/>
      <c r="LAI733" s="57"/>
      <c r="LAJ733" s="57"/>
      <c r="LAK733" s="57"/>
      <c r="LAL733" s="57"/>
      <c r="LAM733" s="57"/>
      <c r="LAN733" s="57"/>
      <c r="LAO733" s="57"/>
      <c r="LAP733" s="57"/>
      <c r="LAQ733" s="57"/>
      <c r="LAR733" s="57"/>
      <c r="LAS733" s="57"/>
      <c r="LAT733" s="57"/>
      <c r="LAU733" s="57"/>
      <c r="LAV733" s="57"/>
      <c r="LAW733" s="57"/>
      <c r="LAX733" s="57"/>
      <c r="LAY733" s="57"/>
      <c r="LAZ733" s="57"/>
      <c r="LBA733" s="57"/>
      <c r="LBB733" s="57"/>
      <c r="LBC733" s="57"/>
      <c r="LBD733" s="57"/>
      <c r="LBE733" s="57"/>
      <c r="LBF733" s="57"/>
      <c r="LBG733" s="57"/>
      <c r="LBH733" s="57"/>
      <c r="LBI733" s="57"/>
      <c r="LBJ733" s="57"/>
      <c r="LBK733" s="57"/>
      <c r="LBL733" s="57"/>
      <c r="LBM733" s="57"/>
      <c r="LBN733" s="57"/>
      <c r="LBO733" s="57"/>
      <c r="LBP733" s="57"/>
      <c r="LBQ733" s="57"/>
      <c r="LBR733" s="57"/>
      <c r="LBS733" s="57"/>
      <c r="LBT733" s="57"/>
      <c r="LBU733" s="57"/>
      <c r="LBV733" s="57"/>
      <c r="LBW733" s="57"/>
      <c r="LBX733" s="57"/>
      <c r="LBY733" s="57"/>
      <c r="LBZ733" s="57"/>
      <c r="LCA733" s="57"/>
      <c r="LCB733" s="57"/>
      <c r="LCC733" s="57"/>
      <c r="LCD733" s="57"/>
      <c r="LCE733" s="57"/>
      <c r="LCF733" s="57"/>
      <c r="LCG733" s="57"/>
      <c r="LCH733" s="57"/>
      <c r="LCI733" s="57"/>
      <c r="LCJ733" s="57"/>
      <c r="LCK733" s="57"/>
      <c r="LCL733" s="57"/>
      <c r="LCM733" s="57"/>
      <c r="LCN733" s="57"/>
      <c r="LCO733" s="57"/>
      <c r="LCP733" s="57"/>
      <c r="LCQ733" s="57"/>
      <c r="LCR733" s="57"/>
      <c r="LCS733" s="57"/>
      <c r="LCT733" s="57"/>
      <c r="LCU733" s="57"/>
      <c r="LCV733" s="57"/>
      <c r="LCW733" s="57"/>
      <c r="LCX733" s="57"/>
      <c r="LCY733" s="57"/>
      <c r="LCZ733" s="57"/>
      <c r="LDA733" s="57"/>
      <c r="LDB733" s="57"/>
      <c r="LDC733" s="57"/>
      <c r="LDD733" s="57"/>
      <c r="LDE733" s="57"/>
      <c r="LDF733" s="57"/>
      <c r="LDG733" s="57"/>
      <c r="LDH733" s="57"/>
      <c r="LDI733" s="57"/>
      <c r="LDJ733" s="57"/>
      <c r="LDK733" s="57"/>
      <c r="LDL733" s="57"/>
      <c r="LDM733" s="57"/>
      <c r="LDN733" s="57"/>
      <c r="LDO733" s="57"/>
      <c r="LDP733" s="57"/>
      <c r="LDQ733" s="57"/>
      <c r="LDR733" s="57"/>
      <c r="LDS733" s="57"/>
      <c r="LDT733" s="57"/>
      <c r="LDU733" s="57"/>
      <c r="LDV733" s="57"/>
      <c r="LDW733" s="57"/>
      <c r="LDX733" s="57"/>
      <c r="LDY733" s="57"/>
      <c r="LDZ733" s="57"/>
      <c r="LEA733" s="57"/>
      <c r="LEB733" s="57"/>
      <c r="LEC733" s="57"/>
      <c r="LED733" s="57"/>
      <c r="LEE733" s="57"/>
      <c r="LEF733" s="57"/>
      <c r="LEG733" s="57"/>
      <c r="LEH733" s="57"/>
      <c r="LEI733" s="57"/>
      <c r="LEJ733" s="57"/>
      <c r="LEK733" s="57"/>
      <c r="LEL733" s="57"/>
      <c r="LEM733" s="57"/>
      <c r="LEN733" s="57"/>
      <c r="LEO733" s="57"/>
      <c r="LEP733" s="57"/>
      <c r="LEQ733" s="57"/>
      <c r="LER733" s="57"/>
      <c r="LES733" s="57"/>
      <c r="LET733" s="57"/>
      <c r="LEU733" s="57"/>
      <c r="LEV733" s="57"/>
      <c r="LEW733" s="57"/>
      <c r="LEX733" s="57"/>
      <c r="LEY733" s="57"/>
      <c r="LEZ733" s="57"/>
      <c r="LFA733" s="57"/>
      <c r="LFB733" s="57"/>
      <c r="LFC733" s="57"/>
      <c r="LFD733" s="57"/>
      <c r="LFE733" s="57"/>
      <c r="LFF733" s="57"/>
      <c r="LFG733" s="57"/>
      <c r="LFH733" s="57"/>
      <c r="LFI733" s="57"/>
      <c r="LFJ733" s="57"/>
      <c r="LFK733" s="57"/>
      <c r="LFL733" s="57"/>
      <c r="LFM733" s="57"/>
      <c r="LFN733" s="57"/>
      <c r="LFO733" s="57"/>
      <c r="LFP733" s="57"/>
      <c r="LFQ733" s="57"/>
      <c r="LFR733" s="57"/>
      <c r="LFS733" s="57"/>
      <c r="LFT733" s="57"/>
      <c r="LFU733" s="57"/>
      <c r="LFV733" s="57"/>
      <c r="LFW733" s="57"/>
      <c r="LFX733" s="57"/>
      <c r="LFY733" s="57"/>
      <c r="LFZ733" s="57"/>
      <c r="LGA733" s="57"/>
      <c r="LGB733" s="57"/>
      <c r="LGC733" s="57"/>
      <c r="LGD733" s="57"/>
      <c r="LGE733" s="57"/>
      <c r="LGF733" s="57"/>
      <c r="LGG733" s="57"/>
      <c r="LGH733" s="57"/>
      <c r="LGI733" s="57"/>
      <c r="LGJ733" s="57"/>
      <c r="LGK733" s="57"/>
      <c r="LGL733" s="57"/>
      <c r="LGM733" s="57"/>
      <c r="LGN733" s="57"/>
      <c r="LGO733" s="57"/>
      <c r="LGP733" s="57"/>
      <c r="LGQ733" s="57"/>
      <c r="LGR733" s="57"/>
      <c r="LGS733" s="57"/>
      <c r="LGT733" s="57"/>
      <c r="LGU733" s="57"/>
      <c r="LGV733" s="57"/>
      <c r="LGW733" s="57"/>
      <c r="LGX733" s="57"/>
      <c r="LGY733" s="57"/>
      <c r="LGZ733" s="57"/>
      <c r="LHA733" s="57"/>
      <c r="LHB733" s="57"/>
      <c r="LHC733" s="57"/>
      <c r="LHD733" s="57"/>
      <c r="LHE733" s="57"/>
      <c r="LHF733" s="57"/>
      <c r="LHG733" s="57"/>
      <c r="LHH733" s="57"/>
      <c r="LHI733" s="57"/>
      <c r="LHJ733" s="57"/>
      <c r="LHK733" s="57"/>
      <c r="LHL733" s="57"/>
      <c r="LHM733" s="57"/>
      <c r="LHN733" s="57"/>
      <c r="LHO733" s="57"/>
      <c r="LHP733" s="57"/>
      <c r="LHQ733" s="57"/>
      <c r="LHR733" s="57"/>
      <c r="LHS733" s="57"/>
      <c r="LHT733" s="57"/>
      <c r="LHU733" s="57"/>
      <c r="LHV733" s="57"/>
      <c r="LHW733" s="57"/>
      <c r="LHX733" s="57"/>
      <c r="LHY733" s="57"/>
      <c r="LHZ733" s="57"/>
      <c r="LIA733" s="57"/>
      <c r="LIB733" s="57"/>
      <c r="LIC733" s="57"/>
      <c r="LID733" s="57"/>
      <c r="LIE733" s="57"/>
      <c r="LIF733" s="57"/>
      <c r="LIG733" s="57"/>
      <c r="LIH733" s="57"/>
      <c r="LII733" s="57"/>
      <c r="LIJ733" s="57"/>
      <c r="LIK733" s="57"/>
      <c r="LIL733" s="57"/>
      <c r="LIM733" s="57"/>
      <c r="LIN733" s="57"/>
      <c r="LIO733" s="57"/>
      <c r="LIP733" s="57"/>
      <c r="LIQ733" s="57"/>
      <c r="LIR733" s="57"/>
      <c r="LIS733" s="57"/>
      <c r="LIT733" s="57"/>
      <c r="LIU733" s="57"/>
      <c r="LIV733" s="57"/>
      <c r="LIW733" s="57"/>
      <c r="LIX733" s="57"/>
      <c r="LIY733" s="57"/>
      <c r="LIZ733" s="57"/>
      <c r="LJA733" s="57"/>
      <c r="LJB733" s="57"/>
      <c r="LJC733" s="57"/>
      <c r="LJD733" s="57"/>
      <c r="LJE733" s="57"/>
      <c r="LJF733" s="57"/>
      <c r="LJG733" s="57"/>
      <c r="LJH733" s="57"/>
      <c r="LJI733" s="57"/>
      <c r="LJJ733" s="57"/>
      <c r="LJK733" s="57"/>
      <c r="LJL733" s="57"/>
      <c r="LJM733" s="57"/>
      <c r="LJN733" s="57"/>
      <c r="LJO733" s="57"/>
      <c r="LJP733" s="57"/>
      <c r="LJQ733" s="57"/>
      <c r="LJR733" s="57"/>
      <c r="LJS733" s="57"/>
      <c r="LJT733" s="57"/>
      <c r="LJU733" s="57"/>
      <c r="LJV733" s="57"/>
      <c r="LJW733" s="57"/>
      <c r="LJX733" s="57"/>
      <c r="LJY733" s="57"/>
      <c r="LJZ733" s="57"/>
      <c r="LKA733" s="57"/>
      <c r="LKB733" s="57"/>
      <c r="LKC733" s="57"/>
      <c r="LKD733" s="57"/>
      <c r="LKE733" s="57"/>
      <c r="LKF733" s="57"/>
      <c r="LKG733" s="57"/>
      <c r="LKH733" s="57"/>
      <c r="LKI733" s="57"/>
      <c r="LKJ733" s="57"/>
      <c r="LKK733" s="57"/>
      <c r="LKL733" s="57"/>
      <c r="LKM733" s="57"/>
      <c r="LKN733" s="57"/>
      <c r="LKO733" s="57"/>
      <c r="LKP733" s="57"/>
      <c r="LKQ733" s="57"/>
      <c r="LKR733" s="57"/>
      <c r="LKS733" s="57"/>
      <c r="LKT733" s="57"/>
      <c r="LKU733" s="57"/>
      <c r="LKV733" s="57"/>
      <c r="LKW733" s="57"/>
      <c r="LKX733" s="57"/>
      <c r="LKY733" s="57"/>
      <c r="LKZ733" s="57"/>
      <c r="LLA733" s="57"/>
      <c r="LLB733" s="57"/>
      <c r="LLC733" s="57"/>
      <c r="LLD733" s="57"/>
      <c r="LLE733" s="57"/>
      <c r="LLF733" s="57"/>
      <c r="LLG733" s="57"/>
      <c r="LLH733" s="57"/>
      <c r="LLI733" s="57"/>
      <c r="LLJ733" s="57"/>
      <c r="LLK733" s="57"/>
      <c r="LLL733" s="57"/>
      <c r="LLM733" s="57"/>
      <c r="LLN733" s="57"/>
      <c r="LLO733" s="57"/>
      <c r="LLP733" s="57"/>
      <c r="LLQ733" s="57"/>
      <c r="LLR733" s="57"/>
      <c r="LLS733" s="57"/>
      <c r="LLT733" s="57"/>
      <c r="LLU733" s="57"/>
      <c r="LLV733" s="57"/>
      <c r="LLW733" s="57"/>
      <c r="LLX733" s="57"/>
      <c r="LLY733" s="57"/>
      <c r="LLZ733" s="57"/>
      <c r="LMA733" s="57"/>
      <c r="LMB733" s="57"/>
      <c r="LMC733" s="57"/>
      <c r="LMD733" s="57"/>
      <c r="LME733" s="57"/>
      <c r="LMF733" s="57"/>
      <c r="LMG733" s="57"/>
      <c r="LMH733" s="57"/>
      <c r="LMI733" s="57"/>
      <c r="LMJ733" s="57"/>
      <c r="LMK733" s="57"/>
      <c r="LML733" s="57"/>
      <c r="LMM733" s="57"/>
      <c r="LMN733" s="57"/>
      <c r="LMO733" s="57"/>
      <c r="LMP733" s="57"/>
      <c r="LMQ733" s="57"/>
      <c r="LMR733" s="57"/>
      <c r="LMS733" s="57"/>
      <c r="LMT733" s="57"/>
      <c r="LMU733" s="57"/>
      <c r="LMV733" s="57"/>
      <c r="LMW733" s="57"/>
      <c r="LMX733" s="57"/>
      <c r="LMY733" s="57"/>
      <c r="LMZ733" s="57"/>
      <c r="LNA733" s="57"/>
      <c r="LNB733" s="57"/>
      <c r="LNC733" s="57"/>
      <c r="LND733" s="57"/>
      <c r="LNE733" s="57"/>
      <c r="LNF733" s="57"/>
      <c r="LNG733" s="57"/>
      <c r="LNH733" s="57"/>
      <c r="LNI733" s="57"/>
      <c r="LNJ733" s="57"/>
      <c r="LNK733" s="57"/>
      <c r="LNL733" s="57"/>
      <c r="LNM733" s="57"/>
      <c r="LNN733" s="57"/>
      <c r="LNO733" s="57"/>
      <c r="LNP733" s="57"/>
      <c r="LNQ733" s="57"/>
      <c r="LNR733" s="57"/>
      <c r="LNS733" s="57"/>
      <c r="LNT733" s="57"/>
      <c r="LNU733" s="57"/>
      <c r="LNV733" s="57"/>
      <c r="LNW733" s="57"/>
      <c r="LNX733" s="57"/>
      <c r="LNY733" s="57"/>
      <c r="LNZ733" s="57"/>
      <c r="LOA733" s="57"/>
      <c r="LOB733" s="57"/>
      <c r="LOC733" s="57"/>
      <c r="LOD733" s="57"/>
      <c r="LOE733" s="57"/>
      <c r="LOF733" s="57"/>
      <c r="LOG733" s="57"/>
      <c r="LOH733" s="57"/>
      <c r="LOI733" s="57"/>
      <c r="LOJ733" s="57"/>
      <c r="LOK733" s="57"/>
      <c r="LOL733" s="57"/>
      <c r="LOM733" s="57"/>
      <c r="LON733" s="57"/>
      <c r="LOO733" s="57"/>
      <c r="LOP733" s="57"/>
      <c r="LOQ733" s="57"/>
      <c r="LOR733" s="57"/>
      <c r="LOS733" s="57"/>
      <c r="LOT733" s="57"/>
      <c r="LOU733" s="57"/>
      <c r="LOV733" s="57"/>
      <c r="LOW733" s="57"/>
      <c r="LOX733" s="57"/>
      <c r="LOY733" s="57"/>
      <c r="LOZ733" s="57"/>
      <c r="LPA733" s="57"/>
      <c r="LPB733" s="57"/>
      <c r="LPC733" s="57"/>
      <c r="LPD733" s="57"/>
      <c r="LPE733" s="57"/>
      <c r="LPF733" s="57"/>
      <c r="LPG733" s="57"/>
      <c r="LPH733" s="57"/>
      <c r="LPI733" s="57"/>
      <c r="LPJ733" s="57"/>
      <c r="LPK733" s="57"/>
      <c r="LPL733" s="57"/>
      <c r="LPM733" s="57"/>
      <c r="LPN733" s="57"/>
      <c r="LPO733" s="57"/>
      <c r="LPP733" s="57"/>
      <c r="LPQ733" s="57"/>
      <c r="LPR733" s="57"/>
      <c r="LPS733" s="57"/>
      <c r="LPT733" s="57"/>
      <c r="LPU733" s="57"/>
      <c r="LPV733" s="57"/>
      <c r="LPW733" s="57"/>
      <c r="LPX733" s="57"/>
      <c r="LPY733" s="57"/>
      <c r="LPZ733" s="57"/>
      <c r="LQA733" s="57"/>
      <c r="LQB733" s="57"/>
      <c r="LQC733" s="57"/>
      <c r="LQD733" s="57"/>
      <c r="LQE733" s="57"/>
      <c r="LQF733" s="57"/>
      <c r="LQG733" s="57"/>
      <c r="LQH733" s="57"/>
      <c r="LQI733" s="57"/>
      <c r="LQJ733" s="57"/>
      <c r="LQK733" s="57"/>
      <c r="LQL733" s="57"/>
      <c r="LQM733" s="57"/>
      <c r="LQN733" s="57"/>
      <c r="LQO733" s="57"/>
      <c r="LQP733" s="57"/>
      <c r="LQQ733" s="57"/>
      <c r="LQR733" s="57"/>
      <c r="LQS733" s="57"/>
      <c r="LQT733" s="57"/>
      <c r="LQU733" s="57"/>
      <c r="LQV733" s="57"/>
      <c r="LQW733" s="57"/>
      <c r="LQX733" s="57"/>
      <c r="LQY733" s="57"/>
      <c r="LQZ733" s="57"/>
      <c r="LRA733" s="57"/>
      <c r="LRB733" s="57"/>
      <c r="LRC733" s="57"/>
      <c r="LRD733" s="57"/>
      <c r="LRE733" s="57"/>
      <c r="LRF733" s="57"/>
      <c r="LRG733" s="57"/>
      <c r="LRH733" s="57"/>
      <c r="LRI733" s="57"/>
      <c r="LRJ733" s="57"/>
      <c r="LRK733" s="57"/>
      <c r="LRL733" s="57"/>
      <c r="LRM733" s="57"/>
      <c r="LRN733" s="57"/>
      <c r="LRO733" s="57"/>
      <c r="LRP733" s="57"/>
      <c r="LRQ733" s="57"/>
      <c r="LRR733" s="57"/>
      <c r="LRS733" s="57"/>
      <c r="LRT733" s="57"/>
      <c r="LRU733" s="57"/>
      <c r="LRV733" s="57"/>
      <c r="LRW733" s="57"/>
      <c r="LRX733" s="57"/>
      <c r="LRY733" s="57"/>
      <c r="LRZ733" s="57"/>
      <c r="LSA733" s="57"/>
      <c r="LSB733" s="57"/>
      <c r="LSC733" s="57"/>
      <c r="LSD733" s="57"/>
      <c r="LSE733" s="57"/>
      <c r="LSF733" s="57"/>
      <c r="LSG733" s="57"/>
      <c r="LSH733" s="57"/>
      <c r="LSI733" s="57"/>
      <c r="LSJ733" s="57"/>
      <c r="LSK733" s="57"/>
      <c r="LSL733" s="57"/>
      <c r="LSM733" s="57"/>
      <c r="LSN733" s="57"/>
      <c r="LSO733" s="57"/>
      <c r="LSP733" s="57"/>
      <c r="LSQ733" s="57"/>
      <c r="LSR733" s="57"/>
      <c r="LSS733" s="57"/>
      <c r="LST733" s="57"/>
      <c r="LSU733" s="57"/>
      <c r="LSV733" s="57"/>
      <c r="LSW733" s="57"/>
      <c r="LSX733" s="57"/>
      <c r="LSY733" s="57"/>
      <c r="LSZ733" s="57"/>
      <c r="LTA733" s="57"/>
      <c r="LTB733" s="57"/>
      <c r="LTC733" s="57"/>
      <c r="LTD733" s="57"/>
      <c r="LTE733" s="57"/>
      <c r="LTF733" s="57"/>
      <c r="LTG733" s="57"/>
      <c r="LTH733" s="57"/>
      <c r="LTI733" s="57"/>
      <c r="LTJ733" s="57"/>
      <c r="LTK733" s="57"/>
      <c r="LTL733" s="57"/>
      <c r="LTM733" s="57"/>
      <c r="LTN733" s="57"/>
      <c r="LTO733" s="57"/>
      <c r="LTP733" s="57"/>
      <c r="LTQ733" s="57"/>
      <c r="LTR733" s="57"/>
      <c r="LTS733" s="57"/>
      <c r="LTT733" s="57"/>
      <c r="LTU733" s="57"/>
      <c r="LTV733" s="57"/>
      <c r="LTW733" s="57"/>
      <c r="LTX733" s="57"/>
      <c r="LTY733" s="57"/>
      <c r="LTZ733" s="57"/>
      <c r="LUA733" s="57"/>
      <c r="LUB733" s="57"/>
      <c r="LUC733" s="57"/>
      <c r="LUD733" s="57"/>
      <c r="LUE733" s="57"/>
      <c r="LUF733" s="57"/>
      <c r="LUG733" s="57"/>
      <c r="LUH733" s="57"/>
      <c r="LUI733" s="57"/>
      <c r="LUJ733" s="57"/>
      <c r="LUK733" s="57"/>
      <c r="LUL733" s="57"/>
      <c r="LUM733" s="57"/>
      <c r="LUN733" s="57"/>
      <c r="LUO733" s="57"/>
      <c r="LUP733" s="57"/>
      <c r="LUQ733" s="57"/>
      <c r="LUR733" s="57"/>
      <c r="LUS733" s="57"/>
      <c r="LUT733" s="57"/>
      <c r="LUU733" s="57"/>
      <c r="LUV733" s="57"/>
      <c r="LUW733" s="57"/>
      <c r="LUX733" s="57"/>
      <c r="LUY733" s="57"/>
      <c r="LUZ733" s="57"/>
      <c r="LVA733" s="57"/>
      <c r="LVB733" s="57"/>
      <c r="LVC733" s="57"/>
      <c r="LVD733" s="57"/>
      <c r="LVE733" s="57"/>
      <c r="LVF733" s="57"/>
      <c r="LVG733" s="57"/>
      <c r="LVH733" s="57"/>
      <c r="LVI733" s="57"/>
      <c r="LVJ733" s="57"/>
      <c r="LVK733" s="57"/>
      <c r="LVL733" s="57"/>
      <c r="LVM733" s="57"/>
      <c r="LVN733" s="57"/>
      <c r="LVO733" s="57"/>
      <c r="LVP733" s="57"/>
      <c r="LVQ733" s="57"/>
      <c r="LVR733" s="57"/>
      <c r="LVS733" s="57"/>
      <c r="LVT733" s="57"/>
      <c r="LVU733" s="57"/>
      <c r="LVV733" s="57"/>
      <c r="LVW733" s="57"/>
      <c r="LVX733" s="57"/>
      <c r="LVY733" s="57"/>
      <c r="LVZ733" s="57"/>
      <c r="LWA733" s="57"/>
      <c r="LWB733" s="57"/>
      <c r="LWC733" s="57"/>
      <c r="LWD733" s="57"/>
      <c r="LWE733" s="57"/>
      <c r="LWF733" s="57"/>
      <c r="LWG733" s="57"/>
      <c r="LWH733" s="57"/>
      <c r="LWI733" s="57"/>
      <c r="LWJ733" s="57"/>
      <c r="LWK733" s="57"/>
      <c r="LWL733" s="57"/>
      <c r="LWM733" s="57"/>
      <c r="LWN733" s="57"/>
      <c r="LWO733" s="57"/>
      <c r="LWP733" s="57"/>
      <c r="LWQ733" s="57"/>
      <c r="LWR733" s="57"/>
      <c r="LWS733" s="57"/>
      <c r="LWT733" s="57"/>
      <c r="LWU733" s="57"/>
      <c r="LWV733" s="57"/>
      <c r="LWW733" s="57"/>
      <c r="LWX733" s="57"/>
      <c r="LWY733" s="57"/>
      <c r="LWZ733" s="57"/>
      <c r="LXA733" s="57"/>
      <c r="LXB733" s="57"/>
      <c r="LXC733" s="57"/>
      <c r="LXD733" s="57"/>
      <c r="LXE733" s="57"/>
      <c r="LXF733" s="57"/>
      <c r="LXG733" s="57"/>
      <c r="LXH733" s="57"/>
      <c r="LXI733" s="57"/>
      <c r="LXJ733" s="57"/>
      <c r="LXK733" s="57"/>
      <c r="LXL733" s="57"/>
      <c r="LXM733" s="57"/>
      <c r="LXN733" s="57"/>
      <c r="LXO733" s="57"/>
      <c r="LXP733" s="57"/>
      <c r="LXQ733" s="57"/>
      <c r="LXR733" s="57"/>
      <c r="LXS733" s="57"/>
      <c r="LXT733" s="57"/>
      <c r="LXU733" s="57"/>
      <c r="LXV733" s="57"/>
      <c r="LXW733" s="57"/>
      <c r="LXX733" s="57"/>
      <c r="LXY733" s="57"/>
      <c r="LXZ733" s="57"/>
      <c r="LYA733" s="57"/>
      <c r="LYB733" s="57"/>
      <c r="LYC733" s="57"/>
      <c r="LYD733" s="57"/>
      <c r="LYE733" s="57"/>
      <c r="LYF733" s="57"/>
      <c r="LYG733" s="57"/>
      <c r="LYH733" s="57"/>
      <c r="LYI733" s="57"/>
      <c r="LYJ733" s="57"/>
      <c r="LYK733" s="57"/>
      <c r="LYL733" s="57"/>
      <c r="LYM733" s="57"/>
      <c r="LYN733" s="57"/>
      <c r="LYO733" s="57"/>
      <c r="LYP733" s="57"/>
      <c r="LYQ733" s="57"/>
      <c r="LYR733" s="57"/>
      <c r="LYS733" s="57"/>
      <c r="LYT733" s="57"/>
      <c r="LYU733" s="57"/>
      <c r="LYV733" s="57"/>
      <c r="LYW733" s="57"/>
      <c r="LYX733" s="57"/>
      <c r="LYY733" s="57"/>
      <c r="LYZ733" s="57"/>
      <c r="LZA733" s="57"/>
      <c r="LZB733" s="57"/>
      <c r="LZC733" s="57"/>
      <c r="LZD733" s="57"/>
      <c r="LZE733" s="57"/>
      <c r="LZF733" s="57"/>
      <c r="LZG733" s="57"/>
      <c r="LZH733" s="57"/>
      <c r="LZI733" s="57"/>
      <c r="LZJ733" s="57"/>
      <c r="LZK733" s="57"/>
      <c r="LZL733" s="57"/>
      <c r="LZM733" s="57"/>
      <c r="LZN733" s="57"/>
      <c r="LZO733" s="57"/>
      <c r="LZP733" s="57"/>
      <c r="LZQ733" s="57"/>
      <c r="LZR733" s="57"/>
      <c r="LZS733" s="57"/>
      <c r="LZT733" s="57"/>
      <c r="LZU733" s="57"/>
      <c r="LZV733" s="57"/>
      <c r="LZW733" s="57"/>
      <c r="LZX733" s="57"/>
      <c r="LZY733" s="57"/>
      <c r="LZZ733" s="57"/>
      <c r="MAA733" s="57"/>
      <c r="MAB733" s="57"/>
      <c r="MAC733" s="57"/>
      <c r="MAD733" s="57"/>
      <c r="MAE733" s="57"/>
      <c r="MAF733" s="57"/>
      <c r="MAG733" s="57"/>
      <c r="MAH733" s="57"/>
      <c r="MAI733" s="57"/>
      <c r="MAJ733" s="57"/>
      <c r="MAK733" s="57"/>
      <c r="MAL733" s="57"/>
      <c r="MAM733" s="57"/>
      <c r="MAN733" s="57"/>
      <c r="MAO733" s="57"/>
      <c r="MAP733" s="57"/>
      <c r="MAQ733" s="57"/>
      <c r="MAR733" s="57"/>
      <c r="MAS733" s="57"/>
      <c r="MAT733" s="57"/>
      <c r="MAU733" s="57"/>
      <c r="MAV733" s="57"/>
      <c r="MAW733" s="57"/>
      <c r="MAX733" s="57"/>
      <c r="MAY733" s="57"/>
      <c r="MAZ733" s="57"/>
      <c r="MBA733" s="57"/>
      <c r="MBB733" s="57"/>
      <c r="MBC733" s="57"/>
      <c r="MBD733" s="57"/>
      <c r="MBE733" s="57"/>
      <c r="MBF733" s="57"/>
      <c r="MBG733" s="57"/>
      <c r="MBH733" s="57"/>
      <c r="MBI733" s="57"/>
      <c r="MBJ733" s="57"/>
      <c r="MBK733" s="57"/>
      <c r="MBL733" s="57"/>
      <c r="MBM733" s="57"/>
      <c r="MBN733" s="57"/>
      <c r="MBO733" s="57"/>
      <c r="MBP733" s="57"/>
      <c r="MBQ733" s="57"/>
      <c r="MBR733" s="57"/>
      <c r="MBS733" s="57"/>
      <c r="MBT733" s="57"/>
      <c r="MBU733" s="57"/>
      <c r="MBV733" s="57"/>
      <c r="MBW733" s="57"/>
      <c r="MBX733" s="57"/>
      <c r="MBY733" s="57"/>
      <c r="MBZ733" s="57"/>
      <c r="MCA733" s="57"/>
      <c r="MCB733" s="57"/>
      <c r="MCC733" s="57"/>
      <c r="MCD733" s="57"/>
      <c r="MCE733" s="57"/>
      <c r="MCF733" s="57"/>
      <c r="MCG733" s="57"/>
      <c r="MCH733" s="57"/>
      <c r="MCI733" s="57"/>
      <c r="MCJ733" s="57"/>
      <c r="MCK733" s="57"/>
      <c r="MCL733" s="57"/>
      <c r="MCM733" s="57"/>
      <c r="MCN733" s="57"/>
      <c r="MCO733" s="57"/>
      <c r="MCP733" s="57"/>
      <c r="MCQ733" s="57"/>
      <c r="MCR733" s="57"/>
      <c r="MCS733" s="57"/>
      <c r="MCT733" s="57"/>
      <c r="MCU733" s="57"/>
      <c r="MCV733" s="57"/>
      <c r="MCW733" s="57"/>
      <c r="MCX733" s="57"/>
      <c r="MCY733" s="57"/>
      <c r="MCZ733" s="57"/>
      <c r="MDA733" s="57"/>
      <c r="MDB733" s="57"/>
      <c r="MDC733" s="57"/>
      <c r="MDD733" s="57"/>
      <c r="MDE733" s="57"/>
      <c r="MDF733" s="57"/>
      <c r="MDG733" s="57"/>
      <c r="MDH733" s="57"/>
      <c r="MDI733" s="57"/>
      <c r="MDJ733" s="57"/>
      <c r="MDK733" s="57"/>
      <c r="MDL733" s="57"/>
      <c r="MDM733" s="57"/>
      <c r="MDN733" s="57"/>
      <c r="MDO733" s="57"/>
      <c r="MDP733" s="57"/>
      <c r="MDQ733" s="57"/>
      <c r="MDR733" s="57"/>
      <c r="MDS733" s="57"/>
      <c r="MDT733" s="57"/>
      <c r="MDU733" s="57"/>
      <c r="MDV733" s="57"/>
      <c r="MDW733" s="57"/>
      <c r="MDX733" s="57"/>
      <c r="MDY733" s="57"/>
      <c r="MDZ733" s="57"/>
      <c r="MEA733" s="57"/>
      <c r="MEB733" s="57"/>
      <c r="MEC733" s="57"/>
      <c r="MED733" s="57"/>
      <c r="MEE733" s="57"/>
      <c r="MEF733" s="57"/>
      <c r="MEG733" s="57"/>
      <c r="MEH733" s="57"/>
      <c r="MEI733" s="57"/>
      <c r="MEJ733" s="57"/>
      <c r="MEK733" s="57"/>
      <c r="MEL733" s="57"/>
      <c r="MEM733" s="57"/>
      <c r="MEN733" s="57"/>
      <c r="MEO733" s="57"/>
      <c r="MEP733" s="57"/>
      <c r="MEQ733" s="57"/>
      <c r="MER733" s="57"/>
      <c r="MES733" s="57"/>
      <c r="MET733" s="57"/>
      <c r="MEU733" s="57"/>
      <c r="MEV733" s="57"/>
      <c r="MEW733" s="57"/>
      <c r="MEX733" s="57"/>
      <c r="MEY733" s="57"/>
      <c r="MEZ733" s="57"/>
      <c r="MFA733" s="57"/>
      <c r="MFB733" s="57"/>
      <c r="MFC733" s="57"/>
      <c r="MFD733" s="57"/>
      <c r="MFE733" s="57"/>
      <c r="MFF733" s="57"/>
      <c r="MFG733" s="57"/>
      <c r="MFH733" s="57"/>
      <c r="MFI733" s="57"/>
      <c r="MFJ733" s="57"/>
      <c r="MFK733" s="57"/>
      <c r="MFL733" s="57"/>
      <c r="MFM733" s="57"/>
      <c r="MFN733" s="57"/>
      <c r="MFO733" s="57"/>
      <c r="MFP733" s="57"/>
      <c r="MFQ733" s="57"/>
      <c r="MFR733" s="57"/>
      <c r="MFS733" s="57"/>
      <c r="MFT733" s="57"/>
      <c r="MFU733" s="57"/>
      <c r="MFV733" s="57"/>
      <c r="MFW733" s="57"/>
      <c r="MFX733" s="57"/>
      <c r="MFY733" s="57"/>
      <c r="MFZ733" s="57"/>
      <c r="MGA733" s="57"/>
      <c r="MGB733" s="57"/>
      <c r="MGC733" s="57"/>
      <c r="MGD733" s="57"/>
      <c r="MGE733" s="57"/>
      <c r="MGF733" s="57"/>
      <c r="MGG733" s="57"/>
      <c r="MGH733" s="57"/>
      <c r="MGI733" s="57"/>
      <c r="MGJ733" s="57"/>
      <c r="MGK733" s="57"/>
      <c r="MGL733" s="57"/>
      <c r="MGM733" s="57"/>
      <c r="MGN733" s="57"/>
      <c r="MGO733" s="57"/>
      <c r="MGP733" s="57"/>
      <c r="MGQ733" s="57"/>
      <c r="MGR733" s="57"/>
      <c r="MGS733" s="57"/>
      <c r="MGT733" s="57"/>
      <c r="MGU733" s="57"/>
      <c r="MGV733" s="57"/>
      <c r="MGW733" s="57"/>
      <c r="MGX733" s="57"/>
      <c r="MGY733" s="57"/>
      <c r="MGZ733" s="57"/>
      <c r="MHA733" s="57"/>
      <c r="MHB733" s="57"/>
      <c r="MHC733" s="57"/>
      <c r="MHD733" s="57"/>
      <c r="MHE733" s="57"/>
      <c r="MHF733" s="57"/>
      <c r="MHG733" s="57"/>
      <c r="MHH733" s="57"/>
      <c r="MHI733" s="57"/>
      <c r="MHJ733" s="57"/>
      <c r="MHK733" s="57"/>
      <c r="MHL733" s="57"/>
      <c r="MHM733" s="57"/>
      <c r="MHN733" s="57"/>
      <c r="MHO733" s="57"/>
      <c r="MHP733" s="57"/>
      <c r="MHQ733" s="57"/>
      <c r="MHR733" s="57"/>
      <c r="MHS733" s="57"/>
      <c r="MHT733" s="57"/>
      <c r="MHU733" s="57"/>
      <c r="MHV733" s="57"/>
      <c r="MHW733" s="57"/>
      <c r="MHX733" s="57"/>
      <c r="MHY733" s="57"/>
      <c r="MHZ733" s="57"/>
      <c r="MIA733" s="57"/>
      <c r="MIB733" s="57"/>
      <c r="MIC733" s="57"/>
      <c r="MID733" s="57"/>
      <c r="MIE733" s="57"/>
      <c r="MIF733" s="57"/>
      <c r="MIG733" s="57"/>
      <c r="MIH733" s="57"/>
      <c r="MII733" s="57"/>
      <c r="MIJ733" s="57"/>
      <c r="MIK733" s="57"/>
      <c r="MIL733" s="57"/>
      <c r="MIM733" s="57"/>
      <c r="MIN733" s="57"/>
      <c r="MIO733" s="57"/>
      <c r="MIP733" s="57"/>
      <c r="MIQ733" s="57"/>
      <c r="MIR733" s="57"/>
      <c r="MIS733" s="57"/>
      <c r="MIT733" s="57"/>
      <c r="MIU733" s="57"/>
      <c r="MIV733" s="57"/>
      <c r="MIW733" s="57"/>
      <c r="MIX733" s="57"/>
      <c r="MIY733" s="57"/>
      <c r="MIZ733" s="57"/>
      <c r="MJA733" s="57"/>
      <c r="MJB733" s="57"/>
      <c r="MJC733" s="57"/>
      <c r="MJD733" s="57"/>
      <c r="MJE733" s="57"/>
      <c r="MJF733" s="57"/>
      <c r="MJG733" s="57"/>
      <c r="MJH733" s="57"/>
      <c r="MJI733" s="57"/>
      <c r="MJJ733" s="57"/>
      <c r="MJK733" s="57"/>
      <c r="MJL733" s="57"/>
      <c r="MJM733" s="57"/>
      <c r="MJN733" s="57"/>
      <c r="MJO733" s="57"/>
      <c r="MJP733" s="57"/>
      <c r="MJQ733" s="57"/>
      <c r="MJR733" s="57"/>
      <c r="MJS733" s="57"/>
      <c r="MJT733" s="57"/>
      <c r="MJU733" s="57"/>
      <c r="MJV733" s="57"/>
      <c r="MJW733" s="57"/>
      <c r="MJX733" s="57"/>
      <c r="MJY733" s="57"/>
      <c r="MJZ733" s="57"/>
      <c r="MKA733" s="57"/>
      <c r="MKB733" s="57"/>
      <c r="MKC733" s="57"/>
      <c r="MKD733" s="57"/>
      <c r="MKE733" s="57"/>
      <c r="MKF733" s="57"/>
      <c r="MKG733" s="57"/>
      <c r="MKH733" s="57"/>
      <c r="MKI733" s="57"/>
      <c r="MKJ733" s="57"/>
      <c r="MKK733" s="57"/>
      <c r="MKL733" s="57"/>
      <c r="MKM733" s="57"/>
      <c r="MKN733" s="57"/>
      <c r="MKO733" s="57"/>
      <c r="MKP733" s="57"/>
      <c r="MKQ733" s="57"/>
      <c r="MKR733" s="57"/>
      <c r="MKS733" s="57"/>
      <c r="MKT733" s="57"/>
      <c r="MKU733" s="57"/>
      <c r="MKV733" s="57"/>
      <c r="MKW733" s="57"/>
      <c r="MKX733" s="57"/>
      <c r="MKY733" s="57"/>
      <c r="MKZ733" s="57"/>
      <c r="MLA733" s="57"/>
      <c r="MLB733" s="57"/>
      <c r="MLC733" s="57"/>
      <c r="MLD733" s="57"/>
      <c r="MLE733" s="57"/>
      <c r="MLF733" s="57"/>
      <c r="MLG733" s="57"/>
      <c r="MLH733" s="57"/>
      <c r="MLI733" s="57"/>
      <c r="MLJ733" s="57"/>
      <c r="MLK733" s="57"/>
      <c r="MLL733" s="57"/>
      <c r="MLM733" s="57"/>
      <c r="MLN733" s="57"/>
      <c r="MLO733" s="57"/>
      <c r="MLP733" s="57"/>
      <c r="MLQ733" s="57"/>
      <c r="MLR733" s="57"/>
      <c r="MLS733" s="57"/>
      <c r="MLT733" s="57"/>
      <c r="MLU733" s="57"/>
      <c r="MLV733" s="57"/>
      <c r="MLW733" s="57"/>
      <c r="MLX733" s="57"/>
      <c r="MLY733" s="57"/>
      <c r="MLZ733" s="57"/>
      <c r="MMA733" s="57"/>
      <c r="MMB733" s="57"/>
      <c r="MMC733" s="57"/>
      <c r="MMD733" s="57"/>
      <c r="MME733" s="57"/>
      <c r="MMF733" s="57"/>
      <c r="MMG733" s="57"/>
      <c r="MMH733" s="57"/>
      <c r="MMI733" s="57"/>
      <c r="MMJ733" s="57"/>
      <c r="MMK733" s="57"/>
      <c r="MML733" s="57"/>
      <c r="MMM733" s="57"/>
      <c r="MMN733" s="57"/>
      <c r="MMO733" s="57"/>
      <c r="MMP733" s="57"/>
      <c r="MMQ733" s="57"/>
      <c r="MMR733" s="57"/>
      <c r="MMS733" s="57"/>
      <c r="MMT733" s="57"/>
      <c r="MMU733" s="57"/>
      <c r="MMV733" s="57"/>
      <c r="MMW733" s="57"/>
      <c r="MMX733" s="57"/>
      <c r="MMY733" s="57"/>
      <c r="MMZ733" s="57"/>
      <c r="MNA733" s="57"/>
      <c r="MNB733" s="57"/>
      <c r="MNC733" s="57"/>
      <c r="MND733" s="57"/>
      <c r="MNE733" s="57"/>
      <c r="MNF733" s="57"/>
      <c r="MNG733" s="57"/>
      <c r="MNH733" s="57"/>
      <c r="MNI733" s="57"/>
      <c r="MNJ733" s="57"/>
      <c r="MNK733" s="57"/>
      <c r="MNL733" s="57"/>
      <c r="MNM733" s="57"/>
      <c r="MNN733" s="57"/>
      <c r="MNO733" s="57"/>
      <c r="MNP733" s="57"/>
      <c r="MNQ733" s="57"/>
      <c r="MNR733" s="57"/>
      <c r="MNS733" s="57"/>
      <c r="MNT733" s="57"/>
      <c r="MNU733" s="57"/>
      <c r="MNV733" s="57"/>
      <c r="MNW733" s="57"/>
      <c r="MNX733" s="57"/>
      <c r="MNY733" s="57"/>
      <c r="MNZ733" s="57"/>
      <c r="MOA733" s="57"/>
      <c r="MOB733" s="57"/>
      <c r="MOC733" s="57"/>
      <c r="MOD733" s="57"/>
      <c r="MOE733" s="57"/>
      <c r="MOF733" s="57"/>
      <c r="MOG733" s="57"/>
      <c r="MOH733" s="57"/>
      <c r="MOI733" s="57"/>
      <c r="MOJ733" s="57"/>
      <c r="MOK733" s="57"/>
      <c r="MOL733" s="57"/>
      <c r="MOM733" s="57"/>
      <c r="MON733" s="57"/>
      <c r="MOO733" s="57"/>
      <c r="MOP733" s="57"/>
      <c r="MOQ733" s="57"/>
      <c r="MOR733" s="57"/>
      <c r="MOS733" s="57"/>
      <c r="MOT733" s="57"/>
      <c r="MOU733" s="57"/>
      <c r="MOV733" s="57"/>
      <c r="MOW733" s="57"/>
      <c r="MOX733" s="57"/>
      <c r="MOY733" s="57"/>
      <c r="MOZ733" s="57"/>
      <c r="MPA733" s="57"/>
      <c r="MPB733" s="57"/>
      <c r="MPC733" s="57"/>
      <c r="MPD733" s="57"/>
      <c r="MPE733" s="57"/>
      <c r="MPF733" s="57"/>
      <c r="MPG733" s="57"/>
      <c r="MPH733" s="57"/>
      <c r="MPI733" s="57"/>
      <c r="MPJ733" s="57"/>
      <c r="MPK733" s="57"/>
      <c r="MPL733" s="57"/>
      <c r="MPM733" s="57"/>
      <c r="MPN733" s="57"/>
      <c r="MPO733" s="57"/>
      <c r="MPP733" s="57"/>
      <c r="MPQ733" s="57"/>
      <c r="MPR733" s="57"/>
      <c r="MPS733" s="57"/>
      <c r="MPT733" s="57"/>
      <c r="MPU733" s="57"/>
      <c r="MPV733" s="57"/>
      <c r="MPW733" s="57"/>
      <c r="MPX733" s="57"/>
      <c r="MPY733" s="57"/>
      <c r="MPZ733" s="57"/>
      <c r="MQA733" s="57"/>
      <c r="MQB733" s="57"/>
      <c r="MQC733" s="57"/>
      <c r="MQD733" s="57"/>
      <c r="MQE733" s="57"/>
      <c r="MQF733" s="57"/>
      <c r="MQG733" s="57"/>
      <c r="MQH733" s="57"/>
      <c r="MQI733" s="57"/>
      <c r="MQJ733" s="57"/>
      <c r="MQK733" s="57"/>
      <c r="MQL733" s="57"/>
      <c r="MQM733" s="57"/>
      <c r="MQN733" s="57"/>
      <c r="MQO733" s="57"/>
      <c r="MQP733" s="57"/>
      <c r="MQQ733" s="57"/>
      <c r="MQR733" s="57"/>
      <c r="MQS733" s="57"/>
      <c r="MQT733" s="57"/>
      <c r="MQU733" s="57"/>
      <c r="MQV733" s="57"/>
      <c r="MQW733" s="57"/>
      <c r="MQX733" s="57"/>
      <c r="MQY733" s="57"/>
      <c r="MQZ733" s="57"/>
      <c r="MRA733" s="57"/>
      <c r="MRB733" s="57"/>
      <c r="MRC733" s="57"/>
      <c r="MRD733" s="57"/>
      <c r="MRE733" s="57"/>
      <c r="MRF733" s="57"/>
      <c r="MRG733" s="57"/>
      <c r="MRH733" s="57"/>
      <c r="MRI733" s="57"/>
      <c r="MRJ733" s="57"/>
      <c r="MRK733" s="57"/>
      <c r="MRL733" s="57"/>
      <c r="MRM733" s="57"/>
      <c r="MRN733" s="57"/>
      <c r="MRO733" s="57"/>
      <c r="MRP733" s="57"/>
      <c r="MRQ733" s="57"/>
      <c r="MRR733" s="57"/>
      <c r="MRS733" s="57"/>
      <c r="MRT733" s="57"/>
      <c r="MRU733" s="57"/>
      <c r="MRV733" s="57"/>
      <c r="MRW733" s="57"/>
      <c r="MRX733" s="57"/>
      <c r="MRY733" s="57"/>
      <c r="MRZ733" s="57"/>
      <c r="MSA733" s="57"/>
      <c r="MSB733" s="57"/>
      <c r="MSC733" s="57"/>
      <c r="MSD733" s="57"/>
      <c r="MSE733" s="57"/>
      <c r="MSF733" s="57"/>
      <c r="MSG733" s="57"/>
      <c r="MSH733" s="57"/>
      <c r="MSI733" s="57"/>
      <c r="MSJ733" s="57"/>
      <c r="MSK733" s="57"/>
      <c r="MSL733" s="57"/>
      <c r="MSM733" s="57"/>
      <c r="MSN733" s="57"/>
      <c r="MSO733" s="57"/>
      <c r="MSP733" s="57"/>
      <c r="MSQ733" s="57"/>
      <c r="MSR733" s="57"/>
      <c r="MSS733" s="57"/>
      <c r="MST733" s="57"/>
      <c r="MSU733" s="57"/>
      <c r="MSV733" s="57"/>
      <c r="MSW733" s="57"/>
      <c r="MSX733" s="57"/>
      <c r="MSY733" s="57"/>
      <c r="MSZ733" s="57"/>
      <c r="MTA733" s="57"/>
      <c r="MTB733" s="57"/>
      <c r="MTC733" s="57"/>
      <c r="MTD733" s="57"/>
      <c r="MTE733" s="57"/>
      <c r="MTF733" s="57"/>
      <c r="MTG733" s="57"/>
      <c r="MTH733" s="57"/>
      <c r="MTI733" s="57"/>
      <c r="MTJ733" s="57"/>
      <c r="MTK733" s="57"/>
      <c r="MTL733" s="57"/>
      <c r="MTM733" s="57"/>
      <c r="MTN733" s="57"/>
      <c r="MTO733" s="57"/>
      <c r="MTP733" s="57"/>
      <c r="MTQ733" s="57"/>
      <c r="MTR733" s="57"/>
      <c r="MTS733" s="57"/>
      <c r="MTT733" s="57"/>
      <c r="MTU733" s="57"/>
      <c r="MTV733" s="57"/>
      <c r="MTW733" s="57"/>
      <c r="MTX733" s="57"/>
      <c r="MTY733" s="57"/>
      <c r="MTZ733" s="57"/>
      <c r="MUA733" s="57"/>
      <c r="MUB733" s="57"/>
      <c r="MUC733" s="57"/>
      <c r="MUD733" s="57"/>
      <c r="MUE733" s="57"/>
      <c r="MUF733" s="57"/>
      <c r="MUG733" s="57"/>
      <c r="MUH733" s="57"/>
      <c r="MUI733" s="57"/>
      <c r="MUJ733" s="57"/>
      <c r="MUK733" s="57"/>
      <c r="MUL733" s="57"/>
      <c r="MUM733" s="57"/>
      <c r="MUN733" s="57"/>
      <c r="MUO733" s="57"/>
      <c r="MUP733" s="57"/>
      <c r="MUQ733" s="57"/>
      <c r="MUR733" s="57"/>
      <c r="MUS733" s="57"/>
      <c r="MUT733" s="57"/>
      <c r="MUU733" s="57"/>
      <c r="MUV733" s="57"/>
      <c r="MUW733" s="57"/>
      <c r="MUX733" s="57"/>
      <c r="MUY733" s="57"/>
      <c r="MUZ733" s="57"/>
      <c r="MVA733" s="57"/>
      <c r="MVB733" s="57"/>
      <c r="MVC733" s="57"/>
      <c r="MVD733" s="57"/>
      <c r="MVE733" s="57"/>
      <c r="MVF733" s="57"/>
      <c r="MVG733" s="57"/>
      <c r="MVH733" s="57"/>
      <c r="MVI733" s="57"/>
      <c r="MVJ733" s="57"/>
      <c r="MVK733" s="57"/>
      <c r="MVL733" s="57"/>
      <c r="MVM733" s="57"/>
      <c r="MVN733" s="57"/>
      <c r="MVO733" s="57"/>
      <c r="MVP733" s="57"/>
      <c r="MVQ733" s="57"/>
      <c r="MVR733" s="57"/>
      <c r="MVS733" s="57"/>
      <c r="MVT733" s="57"/>
      <c r="MVU733" s="57"/>
      <c r="MVV733" s="57"/>
      <c r="MVW733" s="57"/>
      <c r="MVX733" s="57"/>
      <c r="MVY733" s="57"/>
      <c r="MVZ733" s="57"/>
      <c r="MWA733" s="57"/>
      <c r="MWB733" s="57"/>
      <c r="MWC733" s="57"/>
      <c r="MWD733" s="57"/>
      <c r="MWE733" s="57"/>
      <c r="MWF733" s="57"/>
      <c r="MWG733" s="57"/>
      <c r="MWH733" s="57"/>
      <c r="MWI733" s="57"/>
      <c r="MWJ733" s="57"/>
      <c r="MWK733" s="57"/>
      <c r="MWL733" s="57"/>
      <c r="MWM733" s="57"/>
      <c r="MWN733" s="57"/>
      <c r="MWO733" s="57"/>
      <c r="MWP733" s="57"/>
      <c r="MWQ733" s="57"/>
      <c r="MWR733" s="57"/>
      <c r="MWS733" s="57"/>
      <c r="MWT733" s="57"/>
      <c r="MWU733" s="57"/>
      <c r="MWV733" s="57"/>
      <c r="MWW733" s="57"/>
      <c r="MWX733" s="57"/>
      <c r="MWY733" s="57"/>
      <c r="MWZ733" s="57"/>
      <c r="MXA733" s="57"/>
      <c r="MXB733" s="57"/>
      <c r="MXC733" s="57"/>
      <c r="MXD733" s="57"/>
      <c r="MXE733" s="57"/>
      <c r="MXF733" s="57"/>
      <c r="MXG733" s="57"/>
      <c r="MXH733" s="57"/>
      <c r="MXI733" s="57"/>
      <c r="MXJ733" s="57"/>
      <c r="MXK733" s="57"/>
      <c r="MXL733" s="57"/>
      <c r="MXM733" s="57"/>
      <c r="MXN733" s="57"/>
      <c r="MXO733" s="57"/>
      <c r="MXP733" s="57"/>
      <c r="MXQ733" s="57"/>
      <c r="MXR733" s="57"/>
      <c r="MXS733" s="57"/>
      <c r="MXT733" s="57"/>
      <c r="MXU733" s="57"/>
      <c r="MXV733" s="57"/>
      <c r="MXW733" s="57"/>
      <c r="MXX733" s="57"/>
      <c r="MXY733" s="57"/>
      <c r="MXZ733" s="57"/>
      <c r="MYA733" s="57"/>
      <c r="MYB733" s="57"/>
      <c r="MYC733" s="57"/>
      <c r="MYD733" s="57"/>
      <c r="MYE733" s="57"/>
      <c r="MYF733" s="57"/>
      <c r="MYG733" s="57"/>
      <c r="MYH733" s="57"/>
      <c r="MYI733" s="57"/>
      <c r="MYJ733" s="57"/>
      <c r="MYK733" s="57"/>
      <c r="MYL733" s="57"/>
      <c r="MYM733" s="57"/>
      <c r="MYN733" s="57"/>
      <c r="MYO733" s="57"/>
      <c r="MYP733" s="57"/>
      <c r="MYQ733" s="57"/>
      <c r="MYR733" s="57"/>
      <c r="MYS733" s="57"/>
      <c r="MYT733" s="57"/>
      <c r="MYU733" s="57"/>
      <c r="MYV733" s="57"/>
      <c r="MYW733" s="57"/>
      <c r="MYX733" s="57"/>
      <c r="MYY733" s="57"/>
      <c r="MYZ733" s="57"/>
      <c r="MZA733" s="57"/>
      <c r="MZB733" s="57"/>
      <c r="MZC733" s="57"/>
      <c r="MZD733" s="57"/>
      <c r="MZE733" s="57"/>
      <c r="MZF733" s="57"/>
      <c r="MZG733" s="57"/>
      <c r="MZH733" s="57"/>
      <c r="MZI733" s="57"/>
      <c r="MZJ733" s="57"/>
      <c r="MZK733" s="57"/>
      <c r="MZL733" s="57"/>
      <c r="MZM733" s="57"/>
      <c r="MZN733" s="57"/>
      <c r="MZO733" s="57"/>
      <c r="MZP733" s="57"/>
      <c r="MZQ733" s="57"/>
      <c r="MZR733" s="57"/>
      <c r="MZS733" s="57"/>
      <c r="MZT733" s="57"/>
      <c r="MZU733" s="57"/>
      <c r="MZV733" s="57"/>
      <c r="MZW733" s="57"/>
      <c r="MZX733" s="57"/>
      <c r="MZY733" s="57"/>
      <c r="MZZ733" s="57"/>
      <c r="NAA733" s="57"/>
      <c r="NAB733" s="57"/>
      <c r="NAC733" s="57"/>
      <c r="NAD733" s="57"/>
      <c r="NAE733" s="57"/>
      <c r="NAF733" s="57"/>
      <c r="NAG733" s="57"/>
      <c r="NAH733" s="57"/>
      <c r="NAI733" s="57"/>
      <c r="NAJ733" s="57"/>
      <c r="NAK733" s="57"/>
      <c r="NAL733" s="57"/>
      <c r="NAM733" s="57"/>
      <c r="NAN733" s="57"/>
      <c r="NAO733" s="57"/>
      <c r="NAP733" s="57"/>
      <c r="NAQ733" s="57"/>
      <c r="NAR733" s="57"/>
      <c r="NAS733" s="57"/>
      <c r="NAT733" s="57"/>
      <c r="NAU733" s="57"/>
      <c r="NAV733" s="57"/>
      <c r="NAW733" s="57"/>
      <c r="NAX733" s="57"/>
      <c r="NAY733" s="57"/>
      <c r="NAZ733" s="57"/>
      <c r="NBA733" s="57"/>
      <c r="NBB733" s="57"/>
      <c r="NBC733" s="57"/>
      <c r="NBD733" s="57"/>
      <c r="NBE733" s="57"/>
      <c r="NBF733" s="57"/>
      <c r="NBG733" s="57"/>
      <c r="NBH733" s="57"/>
      <c r="NBI733" s="57"/>
      <c r="NBJ733" s="57"/>
      <c r="NBK733" s="57"/>
      <c r="NBL733" s="57"/>
      <c r="NBM733" s="57"/>
      <c r="NBN733" s="57"/>
      <c r="NBO733" s="57"/>
      <c r="NBP733" s="57"/>
      <c r="NBQ733" s="57"/>
      <c r="NBR733" s="57"/>
      <c r="NBS733" s="57"/>
      <c r="NBT733" s="57"/>
      <c r="NBU733" s="57"/>
      <c r="NBV733" s="57"/>
      <c r="NBW733" s="57"/>
      <c r="NBX733" s="57"/>
      <c r="NBY733" s="57"/>
      <c r="NBZ733" s="57"/>
      <c r="NCA733" s="57"/>
      <c r="NCB733" s="57"/>
      <c r="NCC733" s="57"/>
      <c r="NCD733" s="57"/>
      <c r="NCE733" s="57"/>
      <c r="NCF733" s="57"/>
      <c r="NCG733" s="57"/>
      <c r="NCH733" s="57"/>
      <c r="NCI733" s="57"/>
      <c r="NCJ733" s="57"/>
      <c r="NCK733" s="57"/>
      <c r="NCL733" s="57"/>
      <c r="NCM733" s="57"/>
      <c r="NCN733" s="57"/>
      <c r="NCO733" s="57"/>
      <c r="NCP733" s="57"/>
      <c r="NCQ733" s="57"/>
      <c r="NCR733" s="57"/>
      <c r="NCS733" s="57"/>
      <c r="NCT733" s="57"/>
      <c r="NCU733" s="57"/>
      <c r="NCV733" s="57"/>
      <c r="NCW733" s="57"/>
      <c r="NCX733" s="57"/>
      <c r="NCY733" s="57"/>
      <c r="NCZ733" s="57"/>
      <c r="NDA733" s="57"/>
      <c r="NDB733" s="57"/>
      <c r="NDC733" s="57"/>
      <c r="NDD733" s="57"/>
      <c r="NDE733" s="57"/>
      <c r="NDF733" s="57"/>
      <c r="NDG733" s="57"/>
      <c r="NDH733" s="57"/>
      <c r="NDI733" s="57"/>
      <c r="NDJ733" s="57"/>
      <c r="NDK733" s="57"/>
      <c r="NDL733" s="57"/>
      <c r="NDM733" s="57"/>
      <c r="NDN733" s="57"/>
      <c r="NDO733" s="57"/>
      <c r="NDP733" s="57"/>
      <c r="NDQ733" s="57"/>
      <c r="NDR733" s="57"/>
      <c r="NDS733" s="57"/>
      <c r="NDT733" s="57"/>
      <c r="NDU733" s="57"/>
      <c r="NDV733" s="57"/>
      <c r="NDW733" s="57"/>
      <c r="NDX733" s="57"/>
      <c r="NDY733" s="57"/>
      <c r="NDZ733" s="57"/>
      <c r="NEA733" s="57"/>
      <c r="NEB733" s="57"/>
      <c r="NEC733" s="57"/>
      <c r="NED733" s="57"/>
      <c r="NEE733" s="57"/>
      <c r="NEF733" s="57"/>
      <c r="NEG733" s="57"/>
      <c r="NEH733" s="57"/>
      <c r="NEI733" s="57"/>
      <c r="NEJ733" s="57"/>
      <c r="NEK733" s="57"/>
      <c r="NEL733" s="57"/>
      <c r="NEM733" s="57"/>
      <c r="NEN733" s="57"/>
      <c r="NEO733" s="57"/>
      <c r="NEP733" s="57"/>
      <c r="NEQ733" s="57"/>
      <c r="NER733" s="57"/>
      <c r="NES733" s="57"/>
      <c r="NET733" s="57"/>
      <c r="NEU733" s="57"/>
      <c r="NEV733" s="57"/>
      <c r="NEW733" s="57"/>
      <c r="NEX733" s="57"/>
      <c r="NEY733" s="57"/>
      <c r="NEZ733" s="57"/>
      <c r="NFA733" s="57"/>
      <c r="NFB733" s="57"/>
      <c r="NFC733" s="57"/>
      <c r="NFD733" s="57"/>
      <c r="NFE733" s="57"/>
      <c r="NFF733" s="57"/>
      <c r="NFG733" s="57"/>
      <c r="NFH733" s="57"/>
      <c r="NFI733" s="57"/>
      <c r="NFJ733" s="57"/>
      <c r="NFK733" s="57"/>
      <c r="NFL733" s="57"/>
      <c r="NFM733" s="57"/>
      <c r="NFN733" s="57"/>
      <c r="NFO733" s="57"/>
      <c r="NFP733" s="57"/>
      <c r="NFQ733" s="57"/>
      <c r="NFR733" s="57"/>
      <c r="NFS733" s="57"/>
      <c r="NFT733" s="57"/>
      <c r="NFU733" s="57"/>
      <c r="NFV733" s="57"/>
      <c r="NFW733" s="57"/>
      <c r="NFX733" s="57"/>
      <c r="NFY733" s="57"/>
      <c r="NFZ733" s="57"/>
      <c r="NGA733" s="57"/>
      <c r="NGB733" s="57"/>
      <c r="NGC733" s="57"/>
      <c r="NGD733" s="57"/>
      <c r="NGE733" s="57"/>
      <c r="NGF733" s="57"/>
      <c r="NGG733" s="57"/>
      <c r="NGH733" s="57"/>
      <c r="NGI733" s="57"/>
      <c r="NGJ733" s="57"/>
      <c r="NGK733" s="57"/>
      <c r="NGL733" s="57"/>
      <c r="NGM733" s="57"/>
      <c r="NGN733" s="57"/>
      <c r="NGO733" s="57"/>
      <c r="NGP733" s="57"/>
      <c r="NGQ733" s="57"/>
      <c r="NGR733" s="57"/>
      <c r="NGS733" s="57"/>
      <c r="NGT733" s="57"/>
      <c r="NGU733" s="57"/>
      <c r="NGV733" s="57"/>
      <c r="NGW733" s="57"/>
      <c r="NGX733" s="57"/>
      <c r="NGY733" s="57"/>
      <c r="NGZ733" s="57"/>
      <c r="NHA733" s="57"/>
      <c r="NHB733" s="57"/>
      <c r="NHC733" s="57"/>
      <c r="NHD733" s="57"/>
      <c r="NHE733" s="57"/>
      <c r="NHF733" s="57"/>
      <c r="NHG733" s="57"/>
      <c r="NHH733" s="57"/>
      <c r="NHI733" s="57"/>
      <c r="NHJ733" s="57"/>
      <c r="NHK733" s="57"/>
      <c r="NHL733" s="57"/>
      <c r="NHM733" s="57"/>
      <c r="NHN733" s="57"/>
      <c r="NHO733" s="57"/>
      <c r="NHP733" s="57"/>
      <c r="NHQ733" s="57"/>
      <c r="NHR733" s="57"/>
      <c r="NHS733" s="57"/>
      <c r="NHT733" s="57"/>
      <c r="NHU733" s="57"/>
      <c r="NHV733" s="57"/>
      <c r="NHW733" s="57"/>
      <c r="NHX733" s="57"/>
      <c r="NHY733" s="57"/>
      <c r="NHZ733" s="57"/>
      <c r="NIA733" s="57"/>
      <c r="NIB733" s="57"/>
      <c r="NIC733" s="57"/>
      <c r="NID733" s="57"/>
      <c r="NIE733" s="57"/>
      <c r="NIF733" s="57"/>
      <c r="NIG733" s="57"/>
      <c r="NIH733" s="57"/>
      <c r="NII733" s="57"/>
      <c r="NIJ733" s="57"/>
      <c r="NIK733" s="57"/>
      <c r="NIL733" s="57"/>
      <c r="NIM733" s="57"/>
      <c r="NIN733" s="57"/>
      <c r="NIO733" s="57"/>
      <c r="NIP733" s="57"/>
      <c r="NIQ733" s="57"/>
      <c r="NIR733" s="57"/>
      <c r="NIS733" s="57"/>
      <c r="NIT733" s="57"/>
      <c r="NIU733" s="57"/>
      <c r="NIV733" s="57"/>
      <c r="NIW733" s="57"/>
      <c r="NIX733" s="57"/>
      <c r="NIY733" s="57"/>
      <c r="NIZ733" s="57"/>
      <c r="NJA733" s="57"/>
      <c r="NJB733" s="57"/>
      <c r="NJC733" s="57"/>
      <c r="NJD733" s="57"/>
      <c r="NJE733" s="57"/>
      <c r="NJF733" s="57"/>
      <c r="NJG733" s="57"/>
      <c r="NJH733" s="57"/>
      <c r="NJI733" s="57"/>
      <c r="NJJ733" s="57"/>
      <c r="NJK733" s="57"/>
      <c r="NJL733" s="57"/>
      <c r="NJM733" s="57"/>
      <c r="NJN733" s="57"/>
      <c r="NJO733" s="57"/>
      <c r="NJP733" s="57"/>
      <c r="NJQ733" s="57"/>
      <c r="NJR733" s="57"/>
      <c r="NJS733" s="57"/>
      <c r="NJT733" s="57"/>
      <c r="NJU733" s="57"/>
      <c r="NJV733" s="57"/>
      <c r="NJW733" s="57"/>
      <c r="NJX733" s="57"/>
      <c r="NJY733" s="57"/>
      <c r="NJZ733" s="57"/>
      <c r="NKA733" s="57"/>
      <c r="NKB733" s="57"/>
      <c r="NKC733" s="57"/>
      <c r="NKD733" s="57"/>
      <c r="NKE733" s="57"/>
      <c r="NKF733" s="57"/>
      <c r="NKG733" s="57"/>
      <c r="NKH733" s="57"/>
      <c r="NKI733" s="57"/>
      <c r="NKJ733" s="57"/>
      <c r="NKK733" s="57"/>
      <c r="NKL733" s="57"/>
      <c r="NKM733" s="57"/>
      <c r="NKN733" s="57"/>
      <c r="NKO733" s="57"/>
      <c r="NKP733" s="57"/>
      <c r="NKQ733" s="57"/>
      <c r="NKR733" s="57"/>
      <c r="NKS733" s="57"/>
      <c r="NKT733" s="57"/>
      <c r="NKU733" s="57"/>
      <c r="NKV733" s="57"/>
      <c r="NKW733" s="57"/>
      <c r="NKX733" s="57"/>
      <c r="NKY733" s="57"/>
      <c r="NKZ733" s="57"/>
      <c r="NLA733" s="57"/>
      <c r="NLB733" s="57"/>
      <c r="NLC733" s="57"/>
      <c r="NLD733" s="57"/>
      <c r="NLE733" s="57"/>
      <c r="NLF733" s="57"/>
      <c r="NLG733" s="57"/>
      <c r="NLH733" s="57"/>
      <c r="NLI733" s="57"/>
      <c r="NLJ733" s="57"/>
      <c r="NLK733" s="57"/>
      <c r="NLL733" s="57"/>
      <c r="NLM733" s="57"/>
      <c r="NLN733" s="57"/>
      <c r="NLO733" s="57"/>
      <c r="NLP733" s="57"/>
      <c r="NLQ733" s="57"/>
      <c r="NLR733" s="57"/>
      <c r="NLS733" s="57"/>
      <c r="NLT733" s="57"/>
      <c r="NLU733" s="57"/>
      <c r="NLV733" s="57"/>
      <c r="NLW733" s="57"/>
      <c r="NLX733" s="57"/>
      <c r="NLY733" s="57"/>
      <c r="NLZ733" s="57"/>
      <c r="NMA733" s="57"/>
      <c r="NMB733" s="57"/>
      <c r="NMC733" s="57"/>
      <c r="NMD733" s="57"/>
      <c r="NME733" s="57"/>
      <c r="NMF733" s="57"/>
      <c r="NMG733" s="57"/>
      <c r="NMH733" s="57"/>
      <c r="NMI733" s="57"/>
      <c r="NMJ733" s="57"/>
      <c r="NMK733" s="57"/>
      <c r="NML733" s="57"/>
      <c r="NMM733" s="57"/>
      <c r="NMN733" s="57"/>
      <c r="NMO733" s="57"/>
      <c r="NMP733" s="57"/>
      <c r="NMQ733" s="57"/>
      <c r="NMR733" s="57"/>
      <c r="NMS733" s="57"/>
      <c r="NMT733" s="57"/>
      <c r="NMU733" s="57"/>
      <c r="NMV733" s="57"/>
      <c r="NMW733" s="57"/>
      <c r="NMX733" s="57"/>
      <c r="NMY733" s="57"/>
      <c r="NMZ733" s="57"/>
      <c r="NNA733" s="57"/>
      <c r="NNB733" s="57"/>
      <c r="NNC733" s="57"/>
      <c r="NND733" s="57"/>
      <c r="NNE733" s="57"/>
      <c r="NNF733" s="57"/>
      <c r="NNG733" s="57"/>
      <c r="NNH733" s="57"/>
      <c r="NNI733" s="57"/>
      <c r="NNJ733" s="57"/>
      <c r="NNK733" s="57"/>
      <c r="NNL733" s="57"/>
      <c r="NNM733" s="57"/>
      <c r="NNN733" s="57"/>
      <c r="NNO733" s="57"/>
      <c r="NNP733" s="57"/>
      <c r="NNQ733" s="57"/>
      <c r="NNR733" s="57"/>
      <c r="NNS733" s="57"/>
      <c r="NNT733" s="57"/>
      <c r="NNU733" s="57"/>
      <c r="NNV733" s="57"/>
      <c r="NNW733" s="57"/>
      <c r="NNX733" s="57"/>
      <c r="NNY733" s="57"/>
      <c r="NNZ733" s="57"/>
      <c r="NOA733" s="57"/>
      <c r="NOB733" s="57"/>
      <c r="NOC733" s="57"/>
      <c r="NOD733" s="57"/>
      <c r="NOE733" s="57"/>
      <c r="NOF733" s="57"/>
      <c r="NOG733" s="57"/>
      <c r="NOH733" s="57"/>
      <c r="NOI733" s="57"/>
      <c r="NOJ733" s="57"/>
      <c r="NOK733" s="57"/>
      <c r="NOL733" s="57"/>
      <c r="NOM733" s="57"/>
      <c r="NON733" s="57"/>
      <c r="NOO733" s="57"/>
      <c r="NOP733" s="57"/>
      <c r="NOQ733" s="57"/>
      <c r="NOR733" s="57"/>
      <c r="NOS733" s="57"/>
      <c r="NOT733" s="57"/>
      <c r="NOU733" s="57"/>
      <c r="NOV733" s="57"/>
      <c r="NOW733" s="57"/>
      <c r="NOX733" s="57"/>
      <c r="NOY733" s="57"/>
      <c r="NOZ733" s="57"/>
      <c r="NPA733" s="57"/>
      <c r="NPB733" s="57"/>
      <c r="NPC733" s="57"/>
      <c r="NPD733" s="57"/>
      <c r="NPE733" s="57"/>
      <c r="NPF733" s="57"/>
      <c r="NPG733" s="57"/>
      <c r="NPH733" s="57"/>
      <c r="NPI733" s="57"/>
      <c r="NPJ733" s="57"/>
      <c r="NPK733" s="57"/>
      <c r="NPL733" s="57"/>
      <c r="NPM733" s="57"/>
      <c r="NPN733" s="57"/>
      <c r="NPO733" s="57"/>
      <c r="NPP733" s="57"/>
      <c r="NPQ733" s="57"/>
      <c r="NPR733" s="57"/>
      <c r="NPS733" s="57"/>
      <c r="NPT733" s="57"/>
      <c r="NPU733" s="57"/>
      <c r="NPV733" s="57"/>
      <c r="NPW733" s="57"/>
      <c r="NPX733" s="57"/>
      <c r="NPY733" s="57"/>
      <c r="NPZ733" s="57"/>
      <c r="NQA733" s="57"/>
      <c r="NQB733" s="57"/>
      <c r="NQC733" s="57"/>
      <c r="NQD733" s="57"/>
      <c r="NQE733" s="57"/>
      <c r="NQF733" s="57"/>
      <c r="NQG733" s="57"/>
      <c r="NQH733" s="57"/>
      <c r="NQI733" s="57"/>
      <c r="NQJ733" s="57"/>
      <c r="NQK733" s="57"/>
      <c r="NQL733" s="57"/>
      <c r="NQM733" s="57"/>
      <c r="NQN733" s="57"/>
      <c r="NQO733" s="57"/>
      <c r="NQP733" s="57"/>
      <c r="NQQ733" s="57"/>
      <c r="NQR733" s="57"/>
      <c r="NQS733" s="57"/>
      <c r="NQT733" s="57"/>
      <c r="NQU733" s="57"/>
      <c r="NQV733" s="57"/>
      <c r="NQW733" s="57"/>
      <c r="NQX733" s="57"/>
      <c r="NQY733" s="57"/>
      <c r="NQZ733" s="57"/>
      <c r="NRA733" s="57"/>
      <c r="NRB733" s="57"/>
      <c r="NRC733" s="57"/>
      <c r="NRD733" s="57"/>
      <c r="NRE733" s="57"/>
      <c r="NRF733" s="57"/>
      <c r="NRG733" s="57"/>
      <c r="NRH733" s="57"/>
      <c r="NRI733" s="57"/>
      <c r="NRJ733" s="57"/>
      <c r="NRK733" s="57"/>
      <c r="NRL733" s="57"/>
      <c r="NRM733" s="57"/>
      <c r="NRN733" s="57"/>
      <c r="NRO733" s="57"/>
      <c r="NRP733" s="57"/>
      <c r="NRQ733" s="57"/>
      <c r="NRR733" s="57"/>
      <c r="NRS733" s="57"/>
      <c r="NRT733" s="57"/>
      <c r="NRU733" s="57"/>
      <c r="NRV733" s="57"/>
      <c r="NRW733" s="57"/>
      <c r="NRX733" s="57"/>
      <c r="NRY733" s="57"/>
      <c r="NRZ733" s="57"/>
      <c r="NSA733" s="57"/>
      <c r="NSB733" s="57"/>
      <c r="NSC733" s="57"/>
      <c r="NSD733" s="57"/>
      <c r="NSE733" s="57"/>
      <c r="NSF733" s="57"/>
      <c r="NSG733" s="57"/>
      <c r="NSH733" s="57"/>
      <c r="NSI733" s="57"/>
      <c r="NSJ733" s="57"/>
      <c r="NSK733" s="57"/>
      <c r="NSL733" s="57"/>
      <c r="NSM733" s="57"/>
      <c r="NSN733" s="57"/>
      <c r="NSO733" s="57"/>
      <c r="NSP733" s="57"/>
      <c r="NSQ733" s="57"/>
      <c r="NSR733" s="57"/>
      <c r="NSS733" s="57"/>
      <c r="NST733" s="57"/>
      <c r="NSU733" s="57"/>
      <c r="NSV733" s="57"/>
      <c r="NSW733" s="57"/>
      <c r="NSX733" s="57"/>
      <c r="NSY733" s="57"/>
      <c r="NSZ733" s="57"/>
      <c r="NTA733" s="57"/>
      <c r="NTB733" s="57"/>
      <c r="NTC733" s="57"/>
      <c r="NTD733" s="57"/>
      <c r="NTE733" s="57"/>
      <c r="NTF733" s="57"/>
      <c r="NTG733" s="57"/>
      <c r="NTH733" s="57"/>
      <c r="NTI733" s="57"/>
      <c r="NTJ733" s="57"/>
      <c r="NTK733" s="57"/>
      <c r="NTL733" s="57"/>
      <c r="NTM733" s="57"/>
      <c r="NTN733" s="57"/>
      <c r="NTO733" s="57"/>
      <c r="NTP733" s="57"/>
      <c r="NTQ733" s="57"/>
      <c r="NTR733" s="57"/>
      <c r="NTS733" s="57"/>
      <c r="NTT733" s="57"/>
      <c r="NTU733" s="57"/>
      <c r="NTV733" s="57"/>
      <c r="NTW733" s="57"/>
      <c r="NTX733" s="57"/>
      <c r="NTY733" s="57"/>
      <c r="NTZ733" s="57"/>
      <c r="NUA733" s="57"/>
      <c r="NUB733" s="57"/>
      <c r="NUC733" s="57"/>
      <c r="NUD733" s="57"/>
      <c r="NUE733" s="57"/>
      <c r="NUF733" s="57"/>
      <c r="NUG733" s="57"/>
      <c r="NUH733" s="57"/>
      <c r="NUI733" s="57"/>
      <c r="NUJ733" s="57"/>
      <c r="NUK733" s="57"/>
      <c r="NUL733" s="57"/>
      <c r="NUM733" s="57"/>
      <c r="NUN733" s="57"/>
      <c r="NUO733" s="57"/>
      <c r="NUP733" s="57"/>
      <c r="NUQ733" s="57"/>
      <c r="NUR733" s="57"/>
      <c r="NUS733" s="57"/>
      <c r="NUT733" s="57"/>
      <c r="NUU733" s="57"/>
      <c r="NUV733" s="57"/>
      <c r="NUW733" s="57"/>
      <c r="NUX733" s="57"/>
      <c r="NUY733" s="57"/>
      <c r="NUZ733" s="57"/>
      <c r="NVA733" s="57"/>
      <c r="NVB733" s="57"/>
      <c r="NVC733" s="57"/>
      <c r="NVD733" s="57"/>
      <c r="NVE733" s="57"/>
      <c r="NVF733" s="57"/>
      <c r="NVG733" s="57"/>
      <c r="NVH733" s="57"/>
      <c r="NVI733" s="57"/>
      <c r="NVJ733" s="57"/>
      <c r="NVK733" s="57"/>
      <c r="NVL733" s="57"/>
      <c r="NVM733" s="57"/>
      <c r="NVN733" s="57"/>
      <c r="NVO733" s="57"/>
      <c r="NVP733" s="57"/>
      <c r="NVQ733" s="57"/>
      <c r="NVR733" s="57"/>
      <c r="NVS733" s="57"/>
      <c r="NVT733" s="57"/>
      <c r="NVU733" s="57"/>
      <c r="NVV733" s="57"/>
      <c r="NVW733" s="57"/>
      <c r="NVX733" s="57"/>
      <c r="NVY733" s="57"/>
      <c r="NVZ733" s="57"/>
      <c r="NWA733" s="57"/>
      <c r="NWB733" s="57"/>
      <c r="NWC733" s="57"/>
      <c r="NWD733" s="57"/>
      <c r="NWE733" s="57"/>
      <c r="NWF733" s="57"/>
      <c r="NWG733" s="57"/>
      <c r="NWH733" s="57"/>
      <c r="NWI733" s="57"/>
      <c r="NWJ733" s="57"/>
      <c r="NWK733" s="57"/>
      <c r="NWL733" s="57"/>
      <c r="NWM733" s="57"/>
      <c r="NWN733" s="57"/>
      <c r="NWO733" s="57"/>
      <c r="NWP733" s="57"/>
      <c r="NWQ733" s="57"/>
      <c r="NWR733" s="57"/>
      <c r="NWS733" s="57"/>
      <c r="NWT733" s="57"/>
      <c r="NWU733" s="57"/>
      <c r="NWV733" s="57"/>
      <c r="NWW733" s="57"/>
      <c r="NWX733" s="57"/>
      <c r="NWY733" s="57"/>
      <c r="NWZ733" s="57"/>
      <c r="NXA733" s="57"/>
      <c r="NXB733" s="57"/>
      <c r="NXC733" s="57"/>
      <c r="NXD733" s="57"/>
      <c r="NXE733" s="57"/>
      <c r="NXF733" s="57"/>
      <c r="NXG733" s="57"/>
      <c r="NXH733" s="57"/>
      <c r="NXI733" s="57"/>
      <c r="NXJ733" s="57"/>
      <c r="NXK733" s="57"/>
      <c r="NXL733" s="57"/>
      <c r="NXM733" s="57"/>
      <c r="NXN733" s="57"/>
      <c r="NXO733" s="57"/>
      <c r="NXP733" s="57"/>
      <c r="NXQ733" s="57"/>
      <c r="NXR733" s="57"/>
      <c r="NXS733" s="57"/>
      <c r="NXT733" s="57"/>
      <c r="NXU733" s="57"/>
      <c r="NXV733" s="57"/>
      <c r="NXW733" s="57"/>
      <c r="NXX733" s="57"/>
      <c r="NXY733" s="57"/>
      <c r="NXZ733" s="57"/>
      <c r="NYA733" s="57"/>
      <c r="NYB733" s="57"/>
      <c r="NYC733" s="57"/>
      <c r="NYD733" s="57"/>
      <c r="NYE733" s="57"/>
      <c r="NYF733" s="57"/>
      <c r="NYG733" s="57"/>
      <c r="NYH733" s="57"/>
      <c r="NYI733" s="57"/>
      <c r="NYJ733" s="57"/>
      <c r="NYK733" s="57"/>
      <c r="NYL733" s="57"/>
      <c r="NYM733" s="57"/>
      <c r="NYN733" s="57"/>
      <c r="NYO733" s="57"/>
      <c r="NYP733" s="57"/>
      <c r="NYQ733" s="57"/>
      <c r="NYR733" s="57"/>
      <c r="NYS733" s="57"/>
      <c r="NYT733" s="57"/>
      <c r="NYU733" s="57"/>
      <c r="NYV733" s="57"/>
      <c r="NYW733" s="57"/>
      <c r="NYX733" s="57"/>
      <c r="NYY733" s="57"/>
      <c r="NYZ733" s="57"/>
      <c r="NZA733" s="57"/>
      <c r="NZB733" s="57"/>
      <c r="NZC733" s="57"/>
      <c r="NZD733" s="57"/>
      <c r="NZE733" s="57"/>
      <c r="NZF733" s="57"/>
      <c r="NZG733" s="57"/>
      <c r="NZH733" s="57"/>
      <c r="NZI733" s="57"/>
      <c r="NZJ733" s="57"/>
      <c r="NZK733" s="57"/>
      <c r="NZL733" s="57"/>
      <c r="NZM733" s="57"/>
      <c r="NZN733" s="57"/>
      <c r="NZO733" s="57"/>
      <c r="NZP733" s="57"/>
      <c r="NZQ733" s="57"/>
      <c r="NZR733" s="57"/>
      <c r="NZS733" s="57"/>
      <c r="NZT733" s="57"/>
      <c r="NZU733" s="57"/>
      <c r="NZV733" s="57"/>
      <c r="NZW733" s="57"/>
      <c r="NZX733" s="57"/>
      <c r="NZY733" s="57"/>
      <c r="NZZ733" s="57"/>
      <c r="OAA733" s="57"/>
      <c r="OAB733" s="57"/>
      <c r="OAC733" s="57"/>
      <c r="OAD733" s="57"/>
      <c r="OAE733" s="57"/>
      <c r="OAF733" s="57"/>
      <c r="OAG733" s="57"/>
      <c r="OAH733" s="57"/>
      <c r="OAI733" s="57"/>
      <c r="OAJ733" s="57"/>
      <c r="OAK733" s="57"/>
      <c r="OAL733" s="57"/>
      <c r="OAM733" s="57"/>
      <c r="OAN733" s="57"/>
      <c r="OAO733" s="57"/>
      <c r="OAP733" s="57"/>
      <c r="OAQ733" s="57"/>
      <c r="OAR733" s="57"/>
      <c r="OAS733" s="57"/>
      <c r="OAT733" s="57"/>
      <c r="OAU733" s="57"/>
      <c r="OAV733" s="57"/>
      <c r="OAW733" s="57"/>
      <c r="OAX733" s="57"/>
      <c r="OAY733" s="57"/>
      <c r="OAZ733" s="57"/>
      <c r="OBA733" s="57"/>
      <c r="OBB733" s="57"/>
      <c r="OBC733" s="57"/>
      <c r="OBD733" s="57"/>
      <c r="OBE733" s="57"/>
      <c r="OBF733" s="57"/>
      <c r="OBG733" s="57"/>
      <c r="OBH733" s="57"/>
      <c r="OBI733" s="57"/>
      <c r="OBJ733" s="57"/>
      <c r="OBK733" s="57"/>
      <c r="OBL733" s="57"/>
      <c r="OBM733" s="57"/>
      <c r="OBN733" s="57"/>
      <c r="OBO733" s="57"/>
      <c r="OBP733" s="57"/>
      <c r="OBQ733" s="57"/>
      <c r="OBR733" s="57"/>
      <c r="OBS733" s="57"/>
      <c r="OBT733" s="57"/>
      <c r="OBU733" s="57"/>
      <c r="OBV733" s="57"/>
      <c r="OBW733" s="57"/>
      <c r="OBX733" s="57"/>
      <c r="OBY733" s="57"/>
      <c r="OBZ733" s="57"/>
      <c r="OCA733" s="57"/>
      <c r="OCB733" s="57"/>
      <c r="OCC733" s="57"/>
      <c r="OCD733" s="57"/>
      <c r="OCE733" s="57"/>
      <c r="OCF733" s="57"/>
      <c r="OCG733" s="57"/>
      <c r="OCH733" s="57"/>
      <c r="OCI733" s="57"/>
      <c r="OCJ733" s="57"/>
      <c r="OCK733" s="57"/>
      <c r="OCL733" s="57"/>
      <c r="OCM733" s="57"/>
      <c r="OCN733" s="57"/>
      <c r="OCO733" s="57"/>
      <c r="OCP733" s="57"/>
      <c r="OCQ733" s="57"/>
      <c r="OCR733" s="57"/>
      <c r="OCS733" s="57"/>
      <c r="OCT733" s="57"/>
      <c r="OCU733" s="57"/>
      <c r="OCV733" s="57"/>
      <c r="OCW733" s="57"/>
      <c r="OCX733" s="57"/>
      <c r="OCY733" s="57"/>
      <c r="OCZ733" s="57"/>
      <c r="ODA733" s="57"/>
      <c r="ODB733" s="57"/>
      <c r="ODC733" s="57"/>
      <c r="ODD733" s="57"/>
      <c r="ODE733" s="57"/>
      <c r="ODF733" s="57"/>
      <c r="ODG733" s="57"/>
      <c r="ODH733" s="57"/>
      <c r="ODI733" s="57"/>
      <c r="ODJ733" s="57"/>
      <c r="ODK733" s="57"/>
      <c r="ODL733" s="57"/>
      <c r="ODM733" s="57"/>
      <c r="ODN733" s="57"/>
      <c r="ODO733" s="57"/>
      <c r="ODP733" s="57"/>
      <c r="ODQ733" s="57"/>
      <c r="ODR733" s="57"/>
      <c r="ODS733" s="57"/>
      <c r="ODT733" s="57"/>
      <c r="ODU733" s="57"/>
      <c r="ODV733" s="57"/>
      <c r="ODW733" s="57"/>
      <c r="ODX733" s="57"/>
      <c r="ODY733" s="57"/>
      <c r="ODZ733" s="57"/>
      <c r="OEA733" s="57"/>
      <c r="OEB733" s="57"/>
      <c r="OEC733" s="57"/>
      <c r="OED733" s="57"/>
      <c r="OEE733" s="57"/>
      <c r="OEF733" s="57"/>
      <c r="OEG733" s="57"/>
      <c r="OEH733" s="57"/>
      <c r="OEI733" s="57"/>
      <c r="OEJ733" s="57"/>
      <c r="OEK733" s="57"/>
      <c r="OEL733" s="57"/>
      <c r="OEM733" s="57"/>
      <c r="OEN733" s="57"/>
      <c r="OEO733" s="57"/>
      <c r="OEP733" s="57"/>
      <c r="OEQ733" s="57"/>
      <c r="OER733" s="57"/>
      <c r="OES733" s="57"/>
      <c r="OET733" s="57"/>
      <c r="OEU733" s="57"/>
      <c r="OEV733" s="57"/>
      <c r="OEW733" s="57"/>
      <c r="OEX733" s="57"/>
      <c r="OEY733" s="57"/>
      <c r="OEZ733" s="57"/>
      <c r="OFA733" s="57"/>
      <c r="OFB733" s="57"/>
      <c r="OFC733" s="57"/>
      <c r="OFD733" s="57"/>
      <c r="OFE733" s="57"/>
      <c r="OFF733" s="57"/>
      <c r="OFG733" s="57"/>
      <c r="OFH733" s="57"/>
      <c r="OFI733" s="57"/>
      <c r="OFJ733" s="57"/>
      <c r="OFK733" s="57"/>
      <c r="OFL733" s="57"/>
      <c r="OFM733" s="57"/>
      <c r="OFN733" s="57"/>
      <c r="OFO733" s="57"/>
      <c r="OFP733" s="57"/>
      <c r="OFQ733" s="57"/>
      <c r="OFR733" s="57"/>
      <c r="OFS733" s="57"/>
      <c r="OFT733" s="57"/>
      <c r="OFU733" s="57"/>
      <c r="OFV733" s="57"/>
      <c r="OFW733" s="57"/>
      <c r="OFX733" s="57"/>
      <c r="OFY733" s="57"/>
      <c r="OFZ733" s="57"/>
      <c r="OGA733" s="57"/>
      <c r="OGB733" s="57"/>
      <c r="OGC733" s="57"/>
      <c r="OGD733" s="57"/>
      <c r="OGE733" s="57"/>
      <c r="OGF733" s="57"/>
      <c r="OGG733" s="57"/>
      <c r="OGH733" s="57"/>
      <c r="OGI733" s="57"/>
      <c r="OGJ733" s="57"/>
      <c r="OGK733" s="57"/>
      <c r="OGL733" s="57"/>
      <c r="OGM733" s="57"/>
      <c r="OGN733" s="57"/>
      <c r="OGO733" s="57"/>
      <c r="OGP733" s="57"/>
      <c r="OGQ733" s="57"/>
      <c r="OGR733" s="57"/>
      <c r="OGS733" s="57"/>
      <c r="OGT733" s="57"/>
      <c r="OGU733" s="57"/>
      <c r="OGV733" s="57"/>
      <c r="OGW733" s="57"/>
      <c r="OGX733" s="57"/>
      <c r="OGY733" s="57"/>
      <c r="OGZ733" s="57"/>
      <c r="OHA733" s="57"/>
      <c r="OHB733" s="57"/>
      <c r="OHC733" s="57"/>
      <c r="OHD733" s="57"/>
      <c r="OHE733" s="57"/>
      <c r="OHF733" s="57"/>
      <c r="OHG733" s="57"/>
      <c r="OHH733" s="57"/>
      <c r="OHI733" s="57"/>
      <c r="OHJ733" s="57"/>
      <c r="OHK733" s="57"/>
      <c r="OHL733" s="57"/>
      <c r="OHM733" s="57"/>
      <c r="OHN733" s="57"/>
      <c r="OHO733" s="57"/>
      <c r="OHP733" s="57"/>
      <c r="OHQ733" s="57"/>
      <c r="OHR733" s="57"/>
      <c r="OHS733" s="57"/>
      <c r="OHT733" s="57"/>
      <c r="OHU733" s="57"/>
      <c r="OHV733" s="57"/>
      <c r="OHW733" s="57"/>
      <c r="OHX733" s="57"/>
      <c r="OHY733" s="57"/>
      <c r="OHZ733" s="57"/>
      <c r="OIA733" s="57"/>
      <c r="OIB733" s="57"/>
      <c r="OIC733" s="57"/>
      <c r="OID733" s="57"/>
      <c r="OIE733" s="57"/>
      <c r="OIF733" s="57"/>
      <c r="OIG733" s="57"/>
      <c r="OIH733" s="57"/>
      <c r="OII733" s="57"/>
      <c r="OIJ733" s="57"/>
      <c r="OIK733" s="57"/>
      <c r="OIL733" s="57"/>
      <c r="OIM733" s="57"/>
      <c r="OIN733" s="57"/>
      <c r="OIO733" s="57"/>
      <c r="OIP733" s="57"/>
      <c r="OIQ733" s="57"/>
      <c r="OIR733" s="57"/>
      <c r="OIS733" s="57"/>
      <c r="OIT733" s="57"/>
      <c r="OIU733" s="57"/>
      <c r="OIV733" s="57"/>
      <c r="OIW733" s="57"/>
      <c r="OIX733" s="57"/>
      <c r="OIY733" s="57"/>
      <c r="OIZ733" s="57"/>
      <c r="OJA733" s="57"/>
      <c r="OJB733" s="57"/>
      <c r="OJC733" s="57"/>
      <c r="OJD733" s="57"/>
      <c r="OJE733" s="57"/>
      <c r="OJF733" s="57"/>
      <c r="OJG733" s="57"/>
      <c r="OJH733" s="57"/>
      <c r="OJI733" s="57"/>
      <c r="OJJ733" s="57"/>
      <c r="OJK733" s="57"/>
      <c r="OJL733" s="57"/>
      <c r="OJM733" s="57"/>
      <c r="OJN733" s="57"/>
      <c r="OJO733" s="57"/>
      <c r="OJP733" s="57"/>
      <c r="OJQ733" s="57"/>
      <c r="OJR733" s="57"/>
      <c r="OJS733" s="57"/>
      <c r="OJT733" s="57"/>
      <c r="OJU733" s="57"/>
      <c r="OJV733" s="57"/>
      <c r="OJW733" s="57"/>
      <c r="OJX733" s="57"/>
      <c r="OJY733" s="57"/>
      <c r="OJZ733" s="57"/>
      <c r="OKA733" s="57"/>
      <c r="OKB733" s="57"/>
      <c r="OKC733" s="57"/>
      <c r="OKD733" s="57"/>
      <c r="OKE733" s="57"/>
      <c r="OKF733" s="57"/>
      <c r="OKG733" s="57"/>
      <c r="OKH733" s="57"/>
      <c r="OKI733" s="57"/>
      <c r="OKJ733" s="57"/>
      <c r="OKK733" s="57"/>
      <c r="OKL733" s="57"/>
      <c r="OKM733" s="57"/>
      <c r="OKN733" s="57"/>
      <c r="OKO733" s="57"/>
      <c r="OKP733" s="57"/>
      <c r="OKQ733" s="57"/>
      <c r="OKR733" s="57"/>
      <c r="OKS733" s="57"/>
      <c r="OKT733" s="57"/>
      <c r="OKU733" s="57"/>
      <c r="OKV733" s="57"/>
      <c r="OKW733" s="57"/>
      <c r="OKX733" s="57"/>
      <c r="OKY733" s="57"/>
      <c r="OKZ733" s="57"/>
      <c r="OLA733" s="57"/>
      <c r="OLB733" s="57"/>
      <c r="OLC733" s="57"/>
      <c r="OLD733" s="57"/>
      <c r="OLE733" s="57"/>
      <c r="OLF733" s="57"/>
      <c r="OLG733" s="57"/>
      <c r="OLH733" s="57"/>
      <c r="OLI733" s="57"/>
      <c r="OLJ733" s="57"/>
      <c r="OLK733" s="57"/>
      <c r="OLL733" s="57"/>
      <c r="OLM733" s="57"/>
      <c r="OLN733" s="57"/>
      <c r="OLO733" s="57"/>
      <c r="OLP733" s="57"/>
      <c r="OLQ733" s="57"/>
      <c r="OLR733" s="57"/>
      <c r="OLS733" s="57"/>
      <c r="OLT733" s="57"/>
      <c r="OLU733" s="57"/>
      <c r="OLV733" s="57"/>
      <c r="OLW733" s="57"/>
      <c r="OLX733" s="57"/>
      <c r="OLY733" s="57"/>
      <c r="OLZ733" s="57"/>
      <c r="OMA733" s="57"/>
      <c r="OMB733" s="57"/>
      <c r="OMC733" s="57"/>
      <c r="OMD733" s="57"/>
      <c r="OME733" s="57"/>
      <c r="OMF733" s="57"/>
      <c r="OMG733" s="57"/>
      <c r="OMH733" s="57"/>
      <c r="OMI733" s="57"/>
      <c r="OMJ733" s="57"/>
      <c r="OMK733" s="57"/>
      <c r="OML733" s="57"/>
      <c r="OMM733" s="57"/>
      <c r="OMN733" s="57"/>
      <c r="OMO733" s="57"/>
      <c r="OMP733" s="57"/>
      <c r="OMQ733" s="57"/>
      <c r="OMR733" s="57"/>
      <c r="OMS733" s="57"/>
      <c r="OMT733" s="57"/>
      <c r="OMU733" s="57"/>
      <c r="OMV733" s="57"/>
      <c r="OMW733" s="57"/>
      <c r="OMX733" s="57"/>
      <c r="OMY733" s="57"/>
      <c r="OMZ733" s="57"/>
      <c r="ONA733" s="57"/>
      <c r="ONB733" s="57"/>
      <c r="ONC733" s="57"/>
      <c r="OND733" s="57"/>
      <c r="ONE733" s="57"/>
      <c r="ONF733" s="57"/>
      <c r="ONG733" s="57"/>
      <c r="ONH733" s="57"/>
      <c r="ONI733" s="57"/>
      <c r="ONJ733" s="57"/>
      <c r="ONK733" s="57"/>
      <c r="ONL733" s="57"/>
      <c r="ONM733" s="57"/>
      <c r="ONN733" s="57"/>
      <c r="ONO733" s="57"/>
      <c r="ONP733" s="57"/>
      <c r="ONQ733" s="57"/>
      <c r="ONR733" s="57"/>
      <c r="ONS733" s="57"/>
      <c r="ONT733" s="57"/>
      <c r="ONU733" s="57"/>
      <c r="ONV733" s="57"/>
      <c r="ONW733" s="57"/>
      <c r="ONX733" s="57"/>
      <c r="ONY733" s="57"/>
      <c r="ONZ733" s="57"/>
      <c r="OOA733" s="57"/>
      <c r="OOB733" s="57"/>
      <c r="OOC733" s="57"/>
      <c r="OOD733" s="57"/>
      <c r="OOE733" s="57"/>
      <c r="OOF733" s="57"/>
      <c r="OOG733" s="57"/>
      <c r="OOH733" s="57"/>
      <c r="OOI733" s="57"/>
      <c r="OOJ733" s="57"/>
      <c r="OOK733" s="57"/>
      <c r="OOL733" s="57"/>
      <c r="OOM733" s="57"/>
      <c r="OON733" s="57"/>
      <c r="OOO733" s="57"/>
      <c r="OOP733" s="57"/>
      <c r="OOQ733" s="57"/>
      <c r="OOR733" s="57"/>
      <c r="OOS733" s="57"/>
      <c r="OOT733" s="57"/>
      <c r="OOU733" s="57"/>
      <c r="OOV733" s="57"/>
      <c r="OOW733" s="57"/>
      <c r="OOX733" s="57"/>
      <c r="OOY733" s="57"/>
      <c r="OOZ733" s="57"/>
      <c r="OPA733" s="57"/>
      <c r="OPB733" s="57"/>
      <c r="OPC733" s="57"/>
      <c r="OPD733" s="57"/>
      <c r="OPE733" s="57"/>
      <c r="OPF733" s="57"/>
      <c r="OPG733" s="57"/>
      <c r="OPH733" s="57"/>
      <c r="OPI733" s="57"/>
      <c r="OPJ733" s="57"/>
      <c r="OPK733" s="57"/>
      <c r="OPL733" s="57"/>
      <c r="OPM733" s="57"/>
      <c r="OPN733" s="57"/>
      <c r="OPO733" s="57"/>
      <c r="OPP733" s="57"/>
      <c r="OPQ733" s="57"/>
      <c r="OPR733" s="57"/>
      <c r="OPS733" s="57"/>
      <c r="OPT733" s="57"/>
      <c r="OPU733" s="57"/>
      <c r="OPV733" s="57"/>
      <c r="OPW733" s="57"/>
      <c r="OPX733" s="57"/>
      <c r="OPY733" s="57"/>
      <c r="OPZ733" s="57"/>
      <c r="OQA733" s="57"/>
      <c r="OQB733" s="57"/>
      <c r="OQC733" s="57"/>
      <c r="OQD733" s="57"/>
      <c r="OQE733" s="57"/>
      <c r="OQF733" s="57"/>
      <c r="OQG733" s="57"/>
      <c r="OQH733" s="57"/>
      <c r="OQI733" s="57"/>
      <c r="OQJ733" s="57"/>
      <c r="OQK733" s="57"/>
      <c r="OQL733" s="57"/>
      <c r="OQM733" s="57"/>
      <c r="OQN733" s="57"/>
      <c r="OQO733" s="57"/>
      <c r="OQP733" s="57"/>
      <c r="OQQ733" s="57"/>
      <c r="OQR733" s="57"/>
      <c r="OQS733" s="57"/>
      <c r="OQT733" s="57"/>
      <c r="OQU733" s="57"/>
      <c r="OQV733" s="57"/>
      <c r="OQW733" s="57"/>
      <c r="OQX733" s="57"/>
      <c r="OQY733" s="57"/>
      <c r="OQZ733" s="57"/>
      <c r="ORA733" s="57"/>
      <c r="ORB733" s="57"/>
      <c r="ORC733" s="57"/>
      <c r="ORD733" s="57"/>
      <c r="ORE733" s="57"/>
      <c r="ORF733" s="57"/>
      <c r="ORG733" s="57"/>
      <c r="ORH733" s="57"/>
      <c r="ORI733" s="57"/>
      <c r="ORJ733" s="57"/>
      <c r="ORK733" s="57"/>
      <c r="ORL733" s="57"/>
      <c r="ORM733" s="57"/>
      <c r="ORN733" s="57"/>
      <c r="ORO733" s="57"/>
      <c r="ORP733" s="57"/>
      <c r="ORQ733" s="57"/>
      <c r="ORR733" s="57"/>
      <c r="ORS733" s="57"/>
      <c r="ORT733" s="57"/>
      <c r="ORU733" s="57"/>
      <c r="ORV733" s="57"/>
      <c r="ORW733" s="57"/>
      <c r="ORX733" s="57"/>
      <c r="ORY733" s="57"/>
      <c r="ORZ733" s="57"/>
      <c r="OSA733" s="57"/>
      <c r="OSB733" s="57"/>
      <c r="OSC733" s="57"/>
      <c r="OSD733" s="57"/>
      <c r="OSE733" s="57"/>
      <c r="OSF733" s="57"/>
      <c r="OSG733" s="57"/>
      <c r="OSH733" s="57"/>
      <c r="OSI733" s="57"/>
      <c r="OSJ733" s="57"/>
      <c r="OSK733" s="57"/>
      <c r="OSL733" s="57"/>
      <c r="OSM733" s="57"/>
      <c r="OSN733" s="57"/>
      <c r="OSO733" s="57"/>
      <c r="OSP733" s="57"/>
      <c r="OSQ733" s="57"/>
      <c r="OSR733" s="57"/>
      <c r="OSS733" s="57"/>
      <c r="OST733" s="57"/>
      <c r="OSU733" s="57"/>
      <c r="OSV733" s="57"/>
      <c r="OSW733" s="57"/>
      <c r="OSX733" s="57"/>
      <c r="OSY733" s="57"/>
      <c r="OSZ733" s="57"/>
      <c r="OTA733" s="57"/>
      <c r="OTB733" s="57"/>
      <c r="OTC733" s="57"/>
      <c r="OTD733" s="57"/>
      <c r="OTE733" s="57"/>
      <c r="OTF733" s="57"/>
      <c r="OTG733" s="57"/>
      <c r="OTH733" s="57"/>
      <c r="OTI733" s="57"/>
      <c r="OTJ733" s="57"/>
      <c r="OTK733" s="57"/>
      <c r="OTL733" s="57"/>
      <c r="OTM733" s="57"/>
      <c r="OTN733" s="57"/>
      <c r="OTO733" s="57"/>
      <c r="OTP733" s="57"/>
      <c r="OTQ733" s="57"/>
      <c r="OTR733" s="57"/>
      <c r="OTS733" s="57"/>
      <c r="OTT733" s="57"/>
      <c r="OTU733" s="57"/>
      <c r="OTV733" s="57"/>
      <c r="OTW733" s="57"/>
      <c r="OTX733" s="57"/>
      <c r="OTY733" s="57"/>
      <c r="OTZ733" s="57"/>
      <c r="OUA733" s="57"/>
      <c r="OUB733" s="57"/>
      <c r="OUC733" s="57"/>
      <c r="OUD733" s="57"/>
      <c r="OUE733" s="57"/>
      <c r="OUF733" s="57"/>
      <c r="OUG733" s="57"/>
      <c r="OUH733" s="57"/>
      <c r="OUI733" s="57"/>
      <c r="OUJ733" s="57"/>
      <c r="OUK733" s="57"/>
      <c r="OUL733" s="57"/>
      <c r="OUM733" s="57"/>
      <c r="OUN733" s="57"/>
      <c r="OUO733" s="57"/>
      <c r="OUP733" s="57"/>
      <c r="OUQ733" s="57"/>
      <c r="OUR733" s="57"/>
      <c r="OUS733" s="57"/>
      <c r="OUT733" s="57"/>
      <c r="OUU733" s="57"/>
      <c r="OUV733" s="57"/>
      <c r="OUW733" s="57"/>
      <c r="OUX733" s="57"/>
      <c r="OUY733" s="57"/>
      <c r="OUZ733" s="57"/>
      <c r="OVA733" s="57"/>
      <c r="OVB733" s="57"/>
      <c r="OVC733" s="57"/>
      <c r="OVD733" s="57"/>
      <c r="OVE733" s="57"/>
      <c r="OVF733" s="57"/>
      <c r="OVG733" s="57"/>
      <c r="OVH733" s="57"/>
      <c r="OVI733" s="57"/>
      <c r="OVJ733" s="57"/>
      <c r="OVK733" s="57"/>
      <c r="OVL733" s="57"/>
      <c r="OVM733" s="57"/>
      <c r="OVN733" s="57"/>
      <c r="OVO733" s="57"/>
      <c r="OVP733" s="57"/>
      <c r="OVQ733" s="57"/>
      <c r="OVR733" s="57"/>
      <c r="OVS733" s="57"/>
      <c r="OVT733" s="57"/>
      <c r="OVU733" s="57"/>
      <c r="OVV733" s="57"/>
      <c r="OVW733" s="57"/>
      <c r="OVX733" s="57"/>
      <c r="OVY733" s="57"/>
      <c r="OVZ733" s="57"/>
      <c r="OWA733" s="57"/>
      <c r="OWB733" s="57"/>
      <c r="OWC733" s="57"/>
      <c r="OWD733" s="57"/>
      <c r="OWE733" s="57"/>
      <c r="OWF733" s="57"/>
      <c r="OWG733" s="57"/>
      <c r="OWH733" s="57"/>
      <c r="OWI733" s="57"/>
      <c r="OWJ733" s="57"/>
      <c r="OWK733" s="57"/>
      <c r="OWL733" s="57"/>
      <c r="OWM733" s="57"/>
      <c r="OWN733" s="57"/>
      <c r="OWO733" s="57"/>
      <c r="OWP733" s="57"/>
      <c r="OWQ733" s="57"/>
      <c r="OWR733" s="57"/>
      <c r="OWS733" s="57"/>
      <c r="OWT733" s="57"/>
      <c r="OWU733" s="57"/>
      <c r="OWV733" s="57"/>
      <c r="OWW733" s="57"/>
      <c r="OWX733" s="57"/>
      <c r="OWY733" s="57"/>
      <c r="OWZ733" s="57"/>
      <c r="OXA733" s="57"/>
      <c r="OXB733" s="57"/>
      <c r="OXC733" s="57"/>
      <c r="OXD733" s="57"/>
      <c r="OXE733" s="57"/>
      <c r="OXF733" s="57"/>
      <c r="OXG733" s="57"/>
      <c r="OXH733" s="57"/>
      <c r="OXI733" s="57"/>
      <c r="OXJ733" s="57"/>
      <c r="OXK733" s="57"/>
      <c r="OXL733" s="57"/>
      <c r="OXM733" s="57"/>
      <c r="OXN733" s="57"/>
      <c r="OXO733" s="57"/>
      <c r="OXP733" s="57"/>
      <c r="OXQ733" s="57"/>
      <c r="OXR733" s="57"/>
      <c r="OXS733" s="57"/>
      <c r="OXT733" s="57"/>
      <c r="OXU733" s="57"/>
      <c r="OXV733" s="57"/>
      <c r="OXW733" s="57"/>
      <c r="OXX733" s="57"/>
      <c r="OXY733" s="57"/>
      <c r="OXZ733" s="57"/>
      <c r="OYA733" s="57"/>
      <c r="OYB733" s="57"/>
      <c r="OYC733" s="57"/>
      <c r="OYD733" s="57"/>
      <c r="OYE733" s="57"/>
      <c r="OYF733" s="57"/>
      <c r="OYG733" s="57"/>
      <c r="OYH733" s="57"/>
      <c r="OYI733" s="57"/>
      <c r="OYJ733" s="57"/>
      <c r="OYK733" s="57"/>
      <c r="OYL733" s="57"/>
      <c r="OYM733" s="57"/>
      <c r="OYN733" s="57"/>
      <c r="OYO733" s="57"/>
      <c r="OYP733" s="57"/>
      <c r="OYQ733" s="57"/>
      <c r="OYR733" s="57"/>
      <c r="OYS733" s="57"/>
      <c r="OYT733" s="57"/>
      <c r="OYU733" s="57"/>
      <c r="OYV733" s="57"/>
      <c r="OYW733" s="57"/>
      <c r="OYX733" s="57"/>
      <c r="OYY733" s="57"/>
      <c r="OYZ733" s="57"/>
      <c r="OZA733" s="57"/>
      <c r="OZB733" s="57"/>
      <c r="OZC733" s="57"/>
      <c r="OZD733" s="57"/>
      <c r="OZE733" s="57"/>
      <c r="OZF733" s="57"/>
      <c r="OZG733" s="57"/>
      <c r="OZH733" s="57"/>
      <c r="OZI733" s="57"/>
      <c r="OZJ733" s="57"/>
      <c r="OZK733" s="57"/>
      <c r="OZL733" s="57"/>
      <c r="OZM733" s="57"/>
      <c r="OZN733" s="57"/>
      <c r="OZO733" s="57"/>
      <c r="OZP733" s="57"/>
      <c r="OZQ733" s="57"/>
      <c r="OZR733" s="57"/>
      <c r="OZS733" s="57"/>
      <c r="OZT733" s="57"/>
      <c r="OZU733" s="57"/>
      <c r="OZV733" s="57"/>
      <c r="OZW733" s="57"/>
      <c r="OZX733" s="57"/>
      <c r="OZY733" s="57"/>
      <c r="OZZ733" s="57"/>
      <c r="PAA733" s="57"/>
      <c r="PAB733" s="57"/>
      <c r="PAC733" s="57"/>
      <c r="PAD733" s="57"/>
      <c r="PAE733" s="57"/>
      <c r="PAF733" s="57"/>
      <c r="PAG733" s="57"/>
      <c r="PAH733" s="57"/>
      <c r="PAI733" s="57"/>
      <c r="PAJ733" s="57"/>
      <c r="PAK733" s="57"/>
      <c r="PAL733" s="57"/>
      <c r="PAM733" s="57"/>
      <c r="PAN733" s="57"/>
      <c r="PAO733" s="57"/>
      <c r="PAP733" s="57"/>
      <c r="PAQ733" s="57"/>
      <c r="PAR733" s="57"/>
      <c r="PAS733" s="57"/>
      <c r="PAT733" s="57"/>
      <c r="PAU733" s="57"/>
      <c r="PAV733" s="57"/>
      <c r="PAW733" s="57"/>
      <c r="PAX733" s="57"/>
      <c r="PAY733" s="57"/>
      <c r="PAZ733" s="57"/>
      <c r="PBA733" s="57"/>
      <c r="PBB733" s="57"/>
      <c r="PBC733" s="57"/>
      <c r="PBD733" s="57"/>
      <c r="PBE733" s="57"/>
      <c r="PBF733" s="57"/>
      <c r="PBG733" s="57"/>
      <c r="PBH733" s="57"/>
      <c r="PBI733" s="57"/>
      <c r="PBJ733" s="57"/>
      <c r="PBK733" s="57"/>
      <c r="PBL733" s="57"/>
      <c r="PBM733" s="57"/>
      <c r="PBN733" s="57"/>
      <c r="PBO733" s="57"/>
      <c r="PBP733" s="57"/>
      <c r="PBQ733" s="57"/>
      <c r="PBR733" s="57"/>
      <c r="PBS733" s="57"/>
      <c r="PBT733" s="57"/>
      <c r="PBU733" s="57"/>
      <c r="PBV733" s="57"/>
      <c r="PBW733" s="57"/>
      <c r="PBX733" s="57"/>
      <c r="PBY733" s="57"/>
      <c r="PBZ733" s="57"/>
      <c r="PCA733" s="57"/>
      <c r="PCB733" s="57"/>
      <c r="PCC733" s="57"/>
      <c r="PCD733" s="57"/>
      <c r="PCE733" s="57"/>
      <c r="PCF733" s="57"/>
      <c r="PCG733" s="57"/>
      <c r="PCH733" s="57"/>
      <c r="PCI733" s="57"/>
      <c r="PCJ733" s="57"/>
      <c r="PCK733" s="57"/>
      <c r="PCL733" s="57"/>
      <c r="PCM733" s="57"/>
      <c r="PCN733" s="57"/>
      <c r="PCO733" s="57"/>
      <c r="PCP733" s="57"/>
      <c r="PCQ733" s="57"/>
      <c r="PCR733" s="57"/>
      <c r="PCS733" s="57"/>
      <c r="PCT733" s="57"/>
      <c r="PCU733" s="57"/>
      <c r="PCV733" s="57"/>
      <c r="PCW733" s="57"/>
      <c r="PCX733" s="57"/>
      <c r="PCY733" s="57"/>
      <c r="PCZ733" s="57"/>
      <c r="PDA733" s="57"/>
      <c r="PDB733" s="57"/>
      <c r="PDC733" s="57"/>
      <c r="PDD733" s="57"/>
      <c r="PDE733" s="57"/>
      <c r="PDF733" s="57"/>
      <c r="PDG733" s="57"/>
      <c r="PDH733" s="57"/>
      <c r="PDI733" s="57"/>
      <c r="PDJ733" s="57"/>
      <c r="PDK733" s="57"/>
      <c r="PDL733" s="57"/>
      <c r="PDM733" s="57"/>
      <c r="PDN733" s="57"/>
      <c r="PDO733" s="57"/>
      <c r="PDP733" s="57"/>
      <c r="PDQ733" s="57"/>
      <c r="PDR733" s="57"/>
      <c r="PDS733" s="57"/>
      <c r="PDT733" s="57"/>
      <c r="PDU733" s="57"/>
      <c r="PDV733" s="57"/>
      <c r="PDW733" s="57"/>
      <c r="PDX733" s="57"/>
      <c r="PDY733" s="57"/>
      <c r="PDZ733" s="57"/>
      <c r="PEA733" s="57"/>
      <c r="PEB733" s="57"/>
      <c r="PEC733" s="57"/>
      <c r="PED733" s="57"/>
      <c r="PEE733" s="57"/>
      <c r="PEF733" s="57"/>
      <c r="PEG733" s="57"/>
      <c r="PEH733" s="57"/>
      <c r="PEI733" s="57"/>
      <c r="PEJ733" s="57"/>
      <c r="PEK733" s="57"/>
      <c r="PEL733" s="57"/>
      <c r="PEM733" s="57"/>
      <c r="PEN733" s="57"/>
      <c r="PEO733" s="57"/>
      <c r="PEP733" s="57"/>
      <c r="PEQ733" s="57"/>
      <c r="PER733" s="57"/>
      <c r="PES733" s="57"/>
      <c r="PET733" s="57"/>
      <c r="PEU733" s="57"/>
      <c r="PEV733" s="57"/>
      <c r="PEW733" s="57"/>
      <c r="PEX733" s="57"/>
      <c r="PEY733" s="57"/>
      <c r="PEZ733" s="57"/>
      <c r="PFA733" s="57"/>
      <c r="PFB733" s="57"/>
      <c r="PFC733" s="57"/>
      <c r="PFD733" s="57"/>
      <c r="PFE733" s="57"/>
      <c r="PFF733" s="57"/>
      <c r="PFG733" s="57"/>
      <c r="PFH733" s="57"/>
      <c r="PFI733" s="57"/>
      <c r="PFJ733" s="57"/>
      <c r="PFK733" s="57"/>
      <c r="PFL733" s="57"/>
      <c r="PFM733" s="57"/>
      <c r="PFN733" s="57"/>
      <c r="PFO733" s="57"/>
      <c r="PFP733" s="57"/>
      <c r="PFQ733" s="57"/>
      <c r="PFR733" s="57"/>
      <c r="PFS733" s="57"/>
      <c r="PFT733" s="57"/>
      <c r="PFU733" s="57"/>
      <c r="PFV733" s="57"/>
      <c r="PFW733" s="57"/>
      <c r="PFX733" s="57"/>
      <c r="PFY733" s="57"/>
      <c r="PFZ733" s="57"/>
      <c r="PGA733" s="57"/>
      <c r="PGB733" s="57"/>
      <c r="PGC733" s="57"/>
      <c r="PGD733" s="57"/>
      <c r="PGE733" s="57"/>
      <c r="PGF733" s="57"/>
      <c r="PGG733" s="57"/>
      <c r="PGH733" s="57"/>
      <c r="PGI733" s="57"/>
      <c r="PGJ733" s="57"/>
      <c r="PGK733" s="57"/>
      <c r="PGL733" s="57"/>
      <c r="PGM733" s="57"/>
      <c r="PGN733" s="57"/>
      <c r="PGO733" s="57"/>
      <c r="PGP733" s="57"/>
      <c r="PGQ733" s="57"/>
      <c r="PGR733" s="57"/>
      <c r="PGS733" s="57"/>
      <c r="PGT733" s="57"/>
      <c r="PGU733" s="57"/>
      <c r="PGV733" s="57"/>
      <c r="PGW733" s="57"/>
      <c r="PGX733" s="57"/>
      <c r="PGY733" s="57"/>
      <c r="PGZ733" s="57"/>
      <c r="PHA733" s="57"/>
      <c r="PHB733" s="57"/>
      <c r="PHC733" s="57"/>
      <c r="PHD733" s="57"/>
      <c r="PHE733" s="57"/>
      <c r="PHF733" s="57"/>
      <c r="PHG733" s="57"/>
      <c r="PHH733" s="57"/>
      <c r="PHI733" s="57"/>
      <c r="PHJ733" s="57"/>
      <c r="PHK733" s="57"/>
      <c r="PHL733" s="57"/>
      <c r="PHM733" s="57"/>
      <c r="PHN733" s="57"/>
      <c r="PHO733" s="57"/>
      <c r="PHP733" s="57"/>
      <c r="PHQ733" s="57"/>
      <c r="PHR733" s="57"/>
      <c r="PHS733" s="57"/>
      <c r="PHT733" s="57"/>
      <c r="PHU733" s="57"/>
      <c r="PHV733" s="57"/>
      <c r="PHW733" s="57"/>
      <c r="PHX733" s="57"/>
      <c r="PHY733" s="57"/>
      <c r="PHZ733" s="57"/>
      <c r="PIA733" s="57"/>
      <c r="PIB733" s="57"/>
      <c r="PIC733" s="57"/>
      <c r="PID733" s="57"/>
      <c r="PIE733" s="57"/>
      <c r="PIF733" s="57"/>
      <c r="PIG733" s="57"/>
      <c r="PIH733" s="57"/>
      <c r="PII733" s="57"/>
      <c r="PIJ733" s="57"/>
      <c r="PIK733" s="57"/>
      <c r="PIL733" s="57"/>
      <c r="PIM733" s="57"/>
      <c r="PIN733" s="57"/>
      <c r="PIO733" s="57"/>
      <c r="PIP733" s="57"/>
      <c r="PIQ733" s="57"/>
      <c r="PIR733" s="57"/>
      <c r="PIS733" s="57"/>
      <c r="PIT733" s="57"/>
      <c r="PIU733" s="57"/>
      <c r="PIV733" s="57"/>
      <c r="PIW733" s="57"/>
      <c r="PIX733" s="57"/>
      <c r="PIY733" s="57"/>
      <c r="PIZ733" s="57"/>
      <c r="PJA733" s="57"/>
      <c r="PJB733" s="57"/>
      <c r="PJC733" s="57"/>
      <c r="PJD733" s="57"/>
      <c r="PJE733" s="57"/>
      <c r="PJF733" s="57"/>
      <c r="PJG733" s="57"/>
      <c r="PJH733" s="57"/>
      <c r="PJI733" s="57"/>
      <c r="PJJ733" s="57"/>
      <c r="PJK733" s="57"/>
      <c r="PJL733" s="57"/>
      <c r="PJM733" s="57"/>
      <c r="PJN733" s="57"/>
      <c r="PJO733" s="57"/>
      <c r="PJP733" s="57"/>
      <c r="PJQ733" s="57"/>
      <c r="PJR733" s="57"/>
      <c r="PJS733" s="57"/>
      <c r="PJT733" s="57"/>
      <c r="PJU733" s="57"/>
      <c r="PJV733" s="57"/>
      <c r="PJW733" s="57"/>
      <c r="PJX733" s="57"/>
      <c r="PJY733" s="57"/>
      <c r="PJZ733" s="57"/>
      <c r="PKA733" s="57"/>
      <c r="PKB733" s="57"/>
      <c r="PKC733" s="57"/>
      <c r="PKD733" s="57"/>
      <c r="PKE733" s="57"/>
      <c r="PKF733" s="57"/>
      <c r="PKG733" s="57"/>
      <c r="PKH733" s="57"/>
      <c r="PKI733" s="57"/>
      <c r="PKJ733" s="57"/>
      <c r="PKK733" s="57"/>
      <c r="PKL733" s="57"/>
      <c r="PKM733" s="57"/>
      <c r="PKN733" s="57"/>
      <c r="PKO733" s="57"/>
      <c r="PKP733" s="57"/>
      <c r="PKQ733" s="57"/>
      <c r="PKR733" s="57"/>
      <c r="PKS733" s="57"/>
      <c r="PKT733" s="57"/>
      <c r="PKU733" s="57"/>
      <c r="PKV733" s="57"/>
      <c r="PKW733" s="57"/>
      <c r="PKX733" s="57"/>
      <c r="PKY733" s="57"/>
      <c r="PKZ733" s="57"/>
      <c r="PLA733" s="57"/>
      <c r="PLB733" s="57"/>
      <c r="PLC733" s="57"/>
      <c r="PLD733" s="57"/>
      <c r="PLE733" s="57"/>
      <c r="PLF733" s="57"/>
      <c r="PLG733" s="57"/>
      <c r="PLH733" s="57"/>
      <c r="PLI733" s="57"/>
      <c r="PLJ733" s="57"/>
      <c r="PLK733" s="57"/>
      <c r="PLL733" s="57"/>
      <c r="PLM733" s="57"/>
      <c r="PLN733" s="57"/>
      <c r="PLO733" s="57"/>
      <c r="PLP733" s="57"/>
      <c r="PLQ733" s="57"/>
      <c r="PLR733" s="57"/>
      <c r="PLS733" s="57"/>
      <c r="PLT733" s="57"/>
      <c r="PLU733" s="57"/>
      <c r="PLV733" s="57"/>
      <c r="PLW733" s="57"/>
      <c r="PLX733" s="57"/>
      <c r="PLY733" s="57"/>
      <c r="PLZ733" s="57"/>
      <c r="PMA733" s="57"/>
      <c r="PMB733" s="57"/>
      <c r="PMC733" s="57"/>
      <c r="PMD733" s="57"/>
      <c r="PME733" s="57"/>
      <c r="PMF733" s="57"/>
      <c r="PMG733" s="57"/>
      <c r="PMH733" s="57"/>
      <c r="PMI733" s="57"/>
      <c r="PMJ733" s="57"/>
      <c r="PMK733" s="57"/>
      <c r="PML733" s="57"/>
      <c r="PMM733" s="57"/>
      <c r="PMN733" s="57"/>
      <c r="PMO733" s="57"/>
      <c r="PMP733" s="57"/>
      <c r="PMQ733" s="57"/>
      <c r="PMR733" s="57"/>
      <c r="PMS733" s="57"/>
      <c r="PMT733" s="57"/>
      <c r="PMU733" s="57"/>
      <c r="PMV733" s="57"/>
      <c r="PMW733" s="57"/>
      <c r="PMX733" s="57"/>
      <c r="PMY733" s="57"/>
      <c r="PMZ733" s="57"/>
      <c r="PNA733" s="57"/>
      <c r="PNB733" s="57"/>
      <c r="PNC733" s="57"/>
      <c r="PND733" s="57"/>
      <c r="PNE733" s="57"/>
      <c r="PNF733" s="57"/>
      <c r="PNG733" s="57"/>
      <c r="PNH733" s="57"/>
      <c r="PNI733" s="57"/>
      <c r="PNJ733" s="57"/>
      <c r="PNK733" s="57"/>
      <c r="PNL733" s="57"/>
      <c r="PNM733" s="57"/>
      <c r="PNN733" s="57"/>
      <c r="PNO733" s="57"/>
      <c r="PNP733" s="57"/>
      <c r="PNQ733" s="57"/>
      <c r="PNR733" s="57"/>
      <c r="PNS733" s="57"/>
      <c r="PNT733" s="57"/>
      <c r="PNU733" s="57"/>
      <c r="PNV733" s="57"/>
      <c r="PNW733" s="57"/>
      <c r="PNX733" s="57"/>
      <c r="PNY733" s="57"/>
      <c r="PNZ733" s="57"/>
      <c r="POA733" s="57"/>
      <c r="POB733" s="57"/>
      <c r="POC733" s="57"/>
      <c r="POD733" s="57"/>
      <c r="POE733" s="57"/>
      <c r="POF733" s="57"/>
      <c r="POG733" s="57"/>
      <c r="POH733" s="57"/>
      <c r="POI733" s="57"/>
      <c r="POJ733" s="57"/>
      <c r="POK733" s="57"/>
      <c r="POL733" s="57"/>
      <c r="POM733" s="57"/>
      <c r="PON733" s="57"/>
      <c r="POO733" s="57"/>
      <c r="POP733" s="57"/>
      <c r="POQ733" s="57"/>
      <c r="POR733" s="57"/>
      <c r="POS733" s="57"/>
      <c r="POT733" s="57"/>
      <c r="POU733" s="57"/>
      <c r="POV733" s="57"/>
      <c r="POW733" s="57"/>
      <c r="POX733" s="57"/>
      <c r="POY733" s="57"/>
      <c r="POZ733" s="57"/>
      <c r="PPA733" s="57"/>
      <c r="PPB733" s="57"/>
      <c r="PPC733" s="57"/>
      <c r="PPD733" s="57"/>
      <c r="PPE733" s="57"/>
      <c r="PPF733" s="57"/>
      <c r="PPG733" s="57"/>
      <c r="PPH733" s="57"/>
      <c r="PPI733" s="57"/>
      <c r="PPJ733" s="57"/>
      <c r="PPK733" s="57"/>
      <c r="PPL733" s="57"/>
      <c r="PPM733" s="57"/>
      <c r="PPN733" s="57"/>
      <c r="PPO733" s="57"/>
      <c r="PPP733" s="57"/>
      <c r="PPQ733" s="57"/>
      <c r="PPR733" s="57"/>
      <c r="PPS733" s="57"/>
      <c r="PPT733" s="57"/>
      <c r="PPU733" s="57"/>
      <c r="PPV733" s="57"/>
      <c r="PPW733" s="57"/>
      <c r="PPX733" s="57"/>
      <c r="PPY733" s="57"/>
      <c r="PPZ733" s="57"/>
      <c r="PQA733" s="57"/>
      <c r="PQB733" s="57"/>
      <c r="PQC733" s="57"/>
      <c r="PQD733" s="57"/>
      <c r="PQE733" s="57"/>
      <c r="PQF733" s="57"/>
      <c r="PQG733" s="57"/>
      <c r="PQH733" s="57"/>
      <c r="PQI733" s="57"/>
      <c r="PQJ733" s="57"/>
      <c r="PQK733" s="57"/>
      <c r="PQL733" s="57"/>
      <c r="PQM733" s="57"/>
      <c r="PQN733" s="57"/>
      <c r="PQO733" s="57"/>
      <c r="PQP733" s="57"/>
      <c r="PQQ733" s="57"/>
      <c r="PQR733" s="57"/>
      <c r="PQS733" s="57"/>
      <c r="PQT733" s="57"/>
      <c r="PQU733" s="57"/>
      <c r="PQV733" s="57"/>
      <c r="PQW733" s="57"/>
      <c r="PQX733" s="57"/>
      <c r="PQY733" s="57"/>
      <c r="PQZ733" s="57"/>
      <c r="PRA733" s="57"/>
      <c r="PRB733" s="57"/>
      <c r="PRC733" s="57"/>
      <c r="PRD733" s="57"/>
      <c r="PRE733" s="57"/>
      <c r="PRF733" s="57"/>
      <c r="PRG733" s="57"/>
      <c r="PRH733" s="57"/>
      <c r="PRI733" s="57"/>
      <c r="PRJ733" s="57"/>
      <c r="PRK733" s="57"/>
      <c r="PRL733" s="57"/>
      <c r="PRM733" s="57"/>
      <c r="PRN733" s="57"/>
      <c r="PRO733" s="57"/>
      <c r="PRP733" s="57"/>
      <c r="PRQ733" s="57"/>
      <c r="PRR733" s="57"/>
      <c r="PRS733" s="57"/>
      <c r="PRT733" s="57"/>
      <c r="PRU733" s="57"/>
      <c r="PRV733" s="57"/>
      <c r="PRW733" s="57"/>
      <c r="PRX733" s="57"/>
      <c r="PRY733" s="57"/>
      <c r="PRZ733" s="57"/>
      <c r="PSA733" s="57"/>
      <c r="PSB733" s="57"/>
      <c r="PSC733" s="57"/>
      <c r="PSD733" s="57"/>
      <c r="PSE733" s="57"/>
      <c r="PSF733" s="57"/>
      <c r="PSG733" s="57"/>
      <c r="PSH733" s="57"/>
      <c r="PSI733" s="57"/>
      <c r="PSJ733" s="57"/>
      <c r="PSK733" s="57"/>
      <c r="PSL733" s="57"/>
      <c r="PSM733" s="57"/>
      <c r="PSN733" s="57"/>
      <c r="PSO733" s="57"/>
      <c r="PSP733" s="57"/>
      <c r="PSQ733" s="57"/>
      <c r="PSR733" s="57"/>
      <c r="PSS733" s="57"/>
      <c r="PST733" s="57"/>
      <c r="PSU733" s="57"/>
      <c r="PSV733" s="57"/>
      <c r="PSW733" s="57"/>
      <c r="PSX733" s="57"/>
      <c r="PSY733" s="57"/>
      <c r="PSZ733" s="57"/>
      <c r="PTA733" s="57"/>
      <c r="PTB733" s="57"/>
      <c r="PTC733" s="57"/>
      <c r="PTD733" s="57"/>
      <c r="PTE733" s="57"/>
      <c r="PTF733" s="57"/>
      <c r="PTG733" s="57"/>
      <c r="PTH733" s="57"/>
      <c r="PTI733" s="57"/>
      <c r="PTJ733" s="57"/>
      <c r="PTK733" s="57"/>
      <c r="PTL733" s="57"/>
      <c r="PTM733" s="57"/>
      <c r="PTN733" s="57"/>
      <c r="PTO733" s="57"/>
      <c r="PTP733" s="57"/>
      <c r="PTQ733" s="57"/>
      <c r="PTR733" s="57"/>
      <c r="PTS733" s="57"/>
      <c r="PTT733" s="57"/>
      <c r="PTU733" s="57"/>
      <c r="PTV733" s="57"/>
      <c r="PTW733" s="57"/>
      <c r="PTX733" s="57"/>
      <c r="PTY733" s="57"/>
      <c r="PTZ733" s="57"/>
      <c r="PUA733" s="57"/>
      <c r="PUB733" s="57"/>
      <c r="PUC733" s="57"/>
      <c r="PUD733" s="57"/>
      <c r="PUE733" s="57"/>
      <c r="PUF733" s="57"/>
      <c r="PUG733" s="57"/>
      <c r="PUH733" s="57"/>
      <c r="PUI733" s="57"/>
      <c r="PUJ733" s="57"/>
      <c r="PUK733" s="57"/>
      <c r="PUL733" s="57"/>
      <c r="PUM733" s="57"/>
      <c r="PUN733" s="57"/>
      <c r="PUO733" s="57"/>
      <c r="PUP733" s="57"/>
      <c r="PUQ733" s="57"/>
      <c r="PUR733" s="57"/>
      <c r="PUS733" s="57"/>
      <c r="PUT733" s="57"/>
      <c r="PUU733" s="57"/>
      <c r="PUV733" s="57"/>
      <c r="PUW733" s="57"/>
      <c r="PUX733" s="57"/>
      <c r="PUY733" s="57"/>
      <c r="PUZ733" s="57"/>
      <c r="PVA733" s="57"/>
      <c r="PVB733" s="57"/>
      <c r="PVC733" s="57"/>
      <c r="PVD733" s="57"/>
      <c r="PVE733" s="57"/>
      <c r="PVF733" s="57"/>
      <c r="PVG733" s="57"/>
      <c r="PVH733" s="57"/>
      <c r="PVI733" s="57"/>
      <c r="PVJ733" s="57"/>
      <c r="PVK733" s="57"/>
      <c r="PVL733" s="57"/>
      <c r="PVM733" s="57"/>
      <c r="PVN733" s="57"/>
      <c r="PVO733" s="57"/>
      <c r="PVP733" s="57"/>
      <c r="PVQ733" s="57"/>
      <c r="PVR733" s="57"/>
      <c r="PVS733" s="57"/>
      <c r="PVT733" s="57"/>
      <c r="PVU733" s="57"/>
      <c r="PVV733" s="57"/>
      <c r="PVW733" s="57"/>
      <c r="PVX733" s="57"/>
      <c r="PVY733" s="57"/>
      <c r="PVZ733" s="57"/>
      <c r="PWA733" s="57"/>
      <c r="PWB733" s="57"/>
      <c r="PWC733" s="57"/>
      <c r="PWD733" s="57"/>
      <c r="PWE733" s="57"/>
      <c r="PWF733" s="57"/>
      <c r="PWG733" s="57"/>
      <c r="PWH733" s="57"/>
      <c r="PWI733" s="57"/>
      <c r="PWJ733" s="57"/>
      <c r="PWK733" s="57"/>
      <c r="PWL733" s="57"/>
      <c r="PWM733" s="57"/>
      <c r="PWN733" s="57"/>
      <c r="PWO733" s="57"/>
      <c r="PWP733" s="57"/>
      <c r="PWQ733" s="57"/>
      <c r="PWR733" s="57"/>
      <c r="PWS733" s="57"/>
      <c r="PWT733" s="57"/>
      <c r="PWU733" s="57"/>
      <c r="PWV733" s="57"/>
      <c r="PWW733" s="57"/>
      <c r="PWX733" s="57"/>
      <c r="PWY733" s="57"/>
      <c r="PWZ733" s="57"/>
      <c r="PXA733" s="57"/>
      <c r="PXB733" s="57"/>
      <c r="PXC733" s="57"/>
      <c r="PXD733" s="57"/>
      <c r="PXE733" s="57"/>
      <c r="PXF733" s="57"/>
      <c r="PXG733" s="57"/>
      <c r="PXH733" s="57"/>
      <c r="PXI733" s="57"/>
      <c r="PXJ733" s="57"/>
      <c r="PXK733" s="57"/>
      <c r="PXL733" s="57"/>
      <c r="PXM733" s="57"/>
      <c r="PXN733" s="57"/>
      <c r="PXO733" s="57"/>
      <c r="PXP733" s="57"/>
      <c r="PXQ733" s="57"/>
      <c r="PXR733" s="57"/>
      <c r="PXS733" s="57"/>
      <c r="PXT733" s="57"/>
      <c r="PXU733" s="57"/>
      <c r="PXV733" s="57"/>
      <c r="PXW733" s="57"/>
      <c r="PXX733" s="57"/>
      <c r="PXY733" s="57"/>
      <c r="PXZ733" s="57"/>
      <c r="PYA733" s="57"/>
      <c r="PYB733" s="57"/>
      <c r="PYC733" s="57"/>
      <c r="PYD733" s="57"/>
      <c r="PYE733" s="57"/>
      <c r="PYF733" s="57"/>
      <c r="PYG733" s="57"/>
      <c r="PYH733" s="57"/>
      <c r="PYI733" s="57"/>
      <c r="PYJ733" s="57"/>
      <c r="PYK733" s="57"/>
      <c r="PYL733" s="57"/>
      <c r="PYM733" s="57"/>
      <c r="PYN733" s="57"/>
      <c r="PYO733" s="57"/>
      <c r="PYP733" s="57"/>
      <c r="PYQ733" s="57"/>
      <c r="PYR733" s="57"/>
      <c r="PYS733" s="57"/>
      <c r="PYT733" s="57"/>
      <c r="PYU733" s="57"/>
      <c r="PYV733" s="57"/>
      <c r="PYW733" s="57"/>
      <c r="PYX733" s="57"/>
      <c r="PYY733" s="57"/>
      <c r="PYZ733" s="57"/>
      <c r="PZA733" s="57"/>
      <c r="PZB733" s="57"/>
      <c r="PZC733" s="57"/>
      <c r="PZD733" s="57"/>
      <c r="PZE733" s="57"/>
      <c r="PZF733" s="57"/>
      <c r="PZG733" s="57"/>
      <c r="PZH733" s="57"/>
      <c r="PZI733" s="57"/>
      <c r="PZJ733" s="57"/>
      <c r="PZK733" s="57"/>
      <c r="PZL733" s="57"/>
      <c r="PZM733" s="57"/>
      <c r="PZN733" s="57"/>
      <c r="PZO733" s="57"/>
      <c r="PZP733" s="57"/>
      <c r="PZQ733" s="57"/>
      <c r="PZR733" s="57"/>
      <c r="PZS733" s="57"/>
      <c r="PZT733" s="57"/>
      <c r="PZU733" s="57"/>
      <c r="PZV733" s="57"/>
      <c r="PZW733" s="57"/>
      <c r="PZX733" s="57"/>
      <c r="PZY733" s="57"/>
      <c r="PZZ733" s="57"/>
      <c r="QAA733" s="57"/>
      <c r="QAB733" s="57"/>
      <c r="QAC733" s="57"/>
      <c r="QAD733" s="57"/>
      <c r="QAE733" s="57"/>
      <c r="QAF733" s="57"/>
      <c r="QAG733" s="57"/>
      <c r="QAH733" s="57"/>
      <c r="QAI733" s="57"/>
      <c r="QAJ733" s="57"/>
      <c r="QAK733" s="57"/>
      <c r="QAL733" s="57"/>
      <c r="QAM733" s="57"/>
      <c r="QAN733" s="57"/>
      <c r="QAO733" s="57"/>
      <c r="QAP733" s="57"/>
      <c r="QAQ733" s="57"/>
      <c r="QAR733" s="57"/>
      <c r="QAS733" s="57"/>
      <c r="QAT733" s="57"/>
      <c r="QAU733" s="57"/>
      <c r="QAV733" s="57"/>
      <c r="QAW733" s="57"/>
      <c r="QAX733" s="57"/>
      <c r="QAY733" s="57"/>
      <c r="QAZ733" s="57"/>
      <c r="QBA733" s="57"/>
      <c r="QBB733" s="57"/>
      <c r="QBC733" s="57"/>
      <c r="QBD733" s="57"/>
      <c r="QBE733" s="57"/>
      <c r="QBF733" s="57"/>
      <c r="QBG733" s="57"/>
      <c r="QBH733" s="57"/>
      <c r="QBI733" s="57"/>
      <c r="QBJ733" s="57"/>
      <c r="QBK733" s="57"/>
      <c r="QBL733" s="57"/>
      <c r="QBM733" s="57"/>
      <c r="QBN733" s="57"/>
      <c r="QBO733" s="57"/>
      <c r="QBP733" s="57"/>
      <c r="QBQ733" s="57"/>
      <c r="QBR733" s="57"/>
      <c r="QBS733" s="57"/>
      <c r="QBT733" s="57"/>
      <c r="QBU733" s="57"/>
      <c r="QBV733" s="57"/>
      <c r="QBW733" s="57"/>
      <c r="QBX733" s="57"/>
      <c r="QBY733" s="57"/>
      <c r="QBZ733" s="57"/>
      <c r="QCA733" s="57"/>
      <c r="QCB733" s="57"/>
      <c r="QCC733" s="57"/>
      <c r="QCD733" s="57"/>
      <c r="QCE733" s="57"/>
      <c r="QCF733" s="57"/>
      <c r="QCG733" s="57"/>
      <c r="QCH733" s="57"/>
      <c r="QCI733" s="57"/>
      <c r="QCJ733" s="57"/>
      <c r="QCK733" s="57"/>
      <c r="QCL733" s="57"/>
      <c r="QCM733" s="57"/>
      <c r="QCN733" s="57"/>
      <c r="QCO733" s="57"/>
      <c r="QCP733" s="57"/>
      <c r="QCQ733" s="57"/>
      <c r="QCR733" s="57"/>
      <c r="QCS733" s="57"/>
      <c r="QCT733" s="57"/>
      <c r="QCU733" s="57"/>
      <c r="QCV733" s="57"/>
      <c r="QCW733" s="57"/>
      <c r="QCX733" s="57"/>
      <c r="QCY733" s="57"/>
      <c r="QCZ733" s="57"/>
      <c r="QDA733" s="57"/>
      <c r="QDB733" s="57"/>
      <c r="QDC733" s="57"/>
      <c r="QDD733" s="57"/>
      <c r="QDE733" s="57"/>
      <c r="QDF733" s="57"/>
      <c r="QDG733" s="57"/>
      <c r="QDH733" s="57"/>
      <c r="QDI733" s="57"/>
      <c r="QDJ733" s="57"/>
      <c r="QDK733" s="57"/>
      <c r="QDL733" s="57"/>
      <c r="QDM733" s="57"/>
      <c r="QDN733" s="57"/>
      <c r="QDO733" s="57"/>
      <c r="QDP733" s="57"/>
      <c r="QDQ733" s="57"/>
      <c r="QDR733" s="57"/>
      <c r="QDS733" s="57"/>
      <c r="QDT733" s="57"/>
      <c r="QDU733" s="57"/>
      <c r="QDV733" s="57"/>
      <c r="QDW733" s="57"/>
      <c r="QDX733" s="57"/>
      <c r="QDY733" s="57"/>
      <c r="QDZ733" s="57"/>
      <c r="QEA733" s="57"/>
      <c r="QEB733" s="57"/>
      <c r="QEC733" s="57"/>
      <c r="QED733" s="57"/>
      <c r="QEE733" s="57"/>
      <c r="QEF733" s="57"/>
      <c r="QEG733" s="57"/>
      <c r="QEH733" s="57"/>
      <c r="QEI733" s="57"/>
      <c r="QEJ733" s="57"/>
      <c r="QEK733" s="57"/>
      <c r="QEL733" s="57"/>
      <c r="QEM733" s="57"/>
      <c r="QEN733" s="57"/>
      <c r="QEO733" s="57"/>
      <c r="QEP733" s="57"/>
      <c r="QEQ733" s="57"/>
      <c r="QER733" s="57"/>
      <c r="QES733" s="57"/>
      <c r="QET733" s="57"/>
      <c r="QEU733" s="57"/>
      <c r="QEV733" s="57"/>
      <c r="QEW733" s="57"/>
      <c r="QEX733" s="57"/>
      <c r="QEY733" s="57"/>
      <c r="QEZ733" s="57"/>
      <c r="QFA733" s="57"/>
      <c r="QFB733" s="57"/>
      <c r="QFC733" s="57"/>
      <c r="QFD733" s="57"/>
      <c r="QFE733" s="57"/>
      <c r="QFF733" s="57"/>
      <c r="QFG733" s="57"/>
      <c r="QFH733" s="57"/>
      <c r="QFI733" s="57"/>
      <c r="QFJ733" s="57"/>
      <c r="QFK733" s="57"/>
      <c r="QFL733" s="57"/>
      <c r="QFM733" s="57"/>
      <c r="QFN733" s="57"/>
      <c r="QFO733" s="57"/>
      <c r="QFP733" s="57"/>
      <c r="QFQ733" s="57"/>
      <c r="QFR733" s="57"/>
      <c r="QFS733" s="57"/>
      <c r="QFT733" s="57"/>
      <c r="QFU733" s="57"/>
      <c r="QFV733" s="57"/>
      <c r="QFW733" s="57"/>
      <c r="QFX733" s="57"/>
      <c r="QFY733" s="57"/>
      <c r="QFZ733" s="57"/>
      <c r="QGA733" s="57"/>
      <c r="QGB733" s="57"/>
      <c r="QGC733" s="57"/>
      <c r="QGD733" s="57"/>
      <c r="QGE733" s="57"/>
      <c r="QGF733" s="57"/>
      <c r="QGG733" s="57"/>
      <c r="QGH733" s="57"/>
      <c r="QGI733" s="57"/>
      <c r="QGJ733" s="57"/>
      <c r="QGK733" s="57"/>
      <c r="QGL733" s="57"/>
      <c r="QGM733" s="57"/>
      <c r="QGN733" s="57"/>
      <c r="QGO733" s="57"/>
      <c r="QGP733" s="57"/>
      <c r="QGQ733" s="57"/>
      <c r="QGR733" s="57"/>
      <c r="QGS733" s="57"/>
      <c r="QGT733" s="57"/>
      <c r="QGU733" s="57"/>
      <c r="QGV733" s="57"/>
      <c r="QGW733" s="57"/>
      <c r="QGX733" s="57"/>
      <c r="QGY733" s="57"/>
      <c r="QGZ733" s="57"/>
      <c r="QHA733" s="57"/>
      <c r="QHB733" s="57"/>
      <c r="QHC733" s="57"/>
      <c r="QHD733" s="57"/>
      <c r="QHE733" s="57"/>
      <c r="QHF733" s="57"/>
      <c r="QHG733" s="57"/>
      <c r="QHH733" s="57"/>
      <c r="QHI733" s="57"/>
      <c r="QHJ733" s="57"/>
      <c r="QHK733" s="57"/>
      <c r="QHL733" s="57"/>
      <c r="QHM733" s="57"/>
      <c r="QHN733" s="57"/>
      <c r="QHO733" s="57"/>
      <c r="QHP733" s="57"/>
      <c r="QHQ733" s="57"/>
      <c r="QHR733" s="57"/>
      <c r="QHS733" s="57"/>
      <c r="QHT733" s="57"/>
      <c r="QHU733" s="57"/>
      <c r="QHV733" s="57"/>
      <c r="QHW733" s="57"/>
      <c r="QHX733" s="57"/>
      <c r="QHY733" s="57"/>
      <c r="QHZ733" s="57"/>
      <c r="QIA733" s="57"/>
      <c r="QIB733" s="57"/>
      <c r="QIC733" s="57"/>
      <c r="QID733" s="57"/>
      <c r="QIE733" s="57"/>
      <c r="QIF733" s="57"/>
      <c r="QIG733" s="57"/>
      <c r="QIH733" s="57"/>
      <c r="QII733" s="57"/>
      <c r="QIJ733" s="57"/>
      <c r="QIK733" s="57"/>
      <c r="QIL733" s="57"/>
      <c r="QIM733" s="57"/>
      <c r="QIN733" s="57"/>
      <c r="QIO733" s="57"/>
      <c r="QIP733" s="57"/>
      <c r="QIQ733" s="57"/>
      <c r="QIR733" s="57"/>
      <c r="QIS733" s="57"/>
      <c r="QIT733" s="57"/>
      <c r="QIU733" s="57"/>
      <c r="QIV733" s="57"/>
      <c r="QIW733" s="57"/>
      <c r="QIX733" s="57"/>
      <c r="QIY733" s="57"/>
      <c r="QIZ733" s="57"/>
      <c r="QJA733" s="57"/>
      <c r="QJB733" s="57"/>
      <c r="QJC733" s="57"/>
      <c r="QJD733" s="57"/>
      <c r="QJE733" s="57"/>
      <c r="QJF733" s="57"/>
      <c r="QJG733" s="57"/>
      <c r="QJH733" s="57"/>
      <c r="QJI733" s="57"/>
      <c r="QJJ733" s="57"/>
      <c r="QJK733" s="57"/>
      <c r="QJL733" s="57"/>
      <c r="QJM733" s="57"/>
      <c r="QJN733" s="57"/>
      <c r="QJO733" s="57"/>
      <c r="QJP733" s="57"/>
      <c r="QJQ733" s="57"/>
      <c r="QJR733" s="57"/>
      <c r="QJS733" s="57"/>
      <c r="QJT733" s="57"/>
      <c r="QJU733" s="57"/>
      <c r="QJV733" s="57"/>
      <c r="QJW733" s="57"/>
      <c r="QJX733" s="57"/>
      <c r="QJY733" s="57"/>
      <c r="QJZ733" s="57"/>
      <c r="QKA733" s="57"/>
      <c r="QKB733" s="57"/>
      <c r="QKC733" s="57"/>
      <c r="QKD733" s="57"/>
      <c r="QKE733" s="57"/>
      <c r="QKF733" s="57"/>
      <c r="QKG733" s="57"/>
      <c r="QKH733" s="57"/>
      <c r="QKI733" s="57"/>
      <c r="QKJ733" s="57"/>
      <c r="QKK733" s="57"/>
      <c r="QKL733" s="57"/>
      <c r="QKM733" s="57"/>
      <c r="QKN733" s="57"/>
      <c r="QKO733" s="57"/>
      <c r="QKP733" s="57"/>
      <c r="QKQ733" s="57"/>
      <c r="QKR733" s="57"/>
      <c r="QKS733" s="57"/>
      <c r="QKT733" s="57"/>
      <c r="QKU733" s="57"/>
      <c r="QKV733" s="57"/>
      <c r="QKW733" s="57"/>
      <c r="QKX733" s="57"/>
      <c r="QKY733" s="57"/>
      <c r="QKZ733" s="57"/>
      <c r="QLA733" s="57"/>
      <c r="QLB733" s="57"/>
      <c r="QLC733" s="57"/>
      <c r="QLD733" s="57"/>
      <c r="QLE733" s="57"/>
      <c r="QLF733" s="57"/>
      <c r="QLG733" s="57"/>
      <c r="QLH733" s="57"/>
      <c r="QLI733" s="57"/>
      <c r="QLJ733" s="57"/>
      <c r="QLK733" s="57"/>
      <c r="QLL733" s="57"/>
      <c r="QLM733" s="57"/>
      <c r="QLN733" s="57"/>
      <c r="QLO733" s="57"/>
      <c r="QLP733" s="57"/>
      <c r="QLQ733" s="57"/>
      <c r="QLR733" s="57"/>
      <c r="QLS733" s="57"/>
      <c r="QLT733" s="57"/>
      <c r="QLU733" s="57"/>
      <c r="QLV733" s="57"/>
      <c r="QLW733" s="57"/>
      <c r="QLX733" s="57"/>
      <c r="QLY733" s="57"/>
      <c r="QLZ733" s="57"/>
      <c r="QMA733" s="57"/>
      <c r="QMB733" s="57"/>
      <c r="QMC733" s="57"/>
      <c r="QMD733" s="57"/>
      <c r="QME733" s="57"/>
      <c r="QMF733" s="57"/>
      <c r="QMG733" s="57"/>
      <c r="QMH733" s="57"/>
      <c r="QMI733" s="57"/>
      <c r="QMJ733" s="57"/>
      <c r="QMK733" s="57"/>
      <c r="QML733" s="57"/>
      <c r="QMM733" s="57"/>
      <c r="QMN733" s="57"/>
      <c r="QMO733" s="57"/>
      <c r="QMP733" s="57"/>
      <c r="QMQ733" s="57"/>
      <c r="QMR733" s="57"/>
      <c r="QMS733" s="57"/>
      <c r="QMT733" s="57"/>
      <c r="QMU733" s="57"/>
      <c r="QMV733" s="57"/>
      <c r="QMW733" s="57"/>
      <c r="QMX733" s="57"/>
      <c r="QMY733" s="57"/>
      <c r="QMZ733" s="57"/>
      <c r="QNA733" s="57"/>
      <c r="QNB733" s="57"/>
      <c r="QNC733" s="57"/>
      <c r="QND733" s="57"/>
      <c r="QNE733" s="57"/>
      <c r="QNF733" s="57"/>
      <c r="QNG733" s="57"/>
      <c r="QNH733" s="57"/>
      <c r="QNI733" s="57"/>
      <c r="QNJ733" s="57"/>
      <c r="QNK733" s="57"/>
      <c r="QNL733" s="57"/>
      <c r="QNM733" s="57"/>
      <c r="QNN733" s="57"/>
      <c r="QNO733" s="57"/>
      <c r="QNP733" s="57"/>
      <c r="QNQ733" s="57"/>
      <c r="QNR733" s="57"/>
      <c r="QNS733" s="57"/>
      <c r="QNT733" s="57"/>
      <c r="QNU733" s="57"/>
      <c r="QNV733" s="57"/>
      <c r="QNW733" s="57"/>
      <c r="QNX733" s="57"/>
      <c r="QNY733" s="57"/>
      <c r="QNZ733" s="57"/>
      <c r="QOA733" s="57"/>
      <c r="QOB733" s="57"/>
      <c r="QOC733" s="57"/>
      <c r="QOD733" s="57"/>
      <c r="QOE733" s="57"/>
      <c r="QOF733" s="57"/>
      <c r="QOG733" s="57"/>
      <c r="QOH733" s="57"/>
      <c r="QOI733" s="57"/>
      <c r="QOJ733" s="57"/>
      <c r="QOK733" s="57"/>
      <c r="QOL733" s="57"/>
      <c r="QOM733" s="57"/>
      <c r="QON733" s="57"/>
      <c r="QOO733" s="57"/>
      <c r="QOP733" s="57"/>
      <c r="QOQ733" s="57"/>
      <c r="QOR733" s="57"/>
      <c r="QOS733" s="57"/>
      <c r="QOT733" s="57"/>
      <c r="QOU733" s="57"/>
      <c r="QOV733" s="57"/>
      <c r="QOW733" s="57"/>
      <c r="QOX733" s="57"/>
      <c r="QOY733" s="57"/>
      <c r="QOZ733" s="57"/>
      <c r="QPA733" s="57"/>
      <c r="QPB733" s="57"/>
      <c r="QPC733" s="57"/>
      <c r="QPD733" s="57"/>
      <c r="QPE733" s="57"/>
      <c r="QPF733" s="57"/>
      <c r="QPG733" s="57"/>
      <c r="QPH733" s="57"/>
      <c r="QPI733" s="57"/>
      <c r="QPJ733" s="57"/>
      <c r="QPK733" s="57"/>
      <c r="QPL733" s="57"/>
      <c r="QPM733" s="57"/>
      <c r="QPN733" s="57"/>
      <c r="QPO733" s="57"/>
      <c r="QPP733" s="57"/>
      <c r="QPQ733" s="57"/>
      <c r="QPR733" s="57"/>
      <c r="QPS733" s="57"/>
      <c r="QPT733" s="57"/>
      <c r="QPU733" s="57"/>
      <c r="QPV733" s="57"/>
      <c r="QPW733" s="57"/>
      <c r="QPX733" s="57"/>
      <c r="QPY733" s="57"/>
      <c r="QPZ733" s="57"/>
      <c r="QQA733" s="57"/>
      <c r="QQB733" s="57"/>
      <c r="QQC733" s="57"/>
      <c r="QQD733" s="57"/>
      <c r="QQE733" s="57"/>
      <c r="QQF733" s="57"/>
      <c r="QQG733" s="57"/>
      <c r="QQH733" s="57"/>
      <c r="QQI733" s="57"/>
      <c r="QQJ733" s="57"/>
      <c r="QQK733" s="57"/>
      <c r="QQL733" s="57"/>
      <c r="QQM733" s="57"/>
      <c r="QQN733" s="57"/>
      <c r="QQO733" s="57"/>
      <c r="QQP733" s="57"/>
      <c r="QQQ733" s="57"/>
      <c r="QQR733" s="57"/>
      <c r="QQS733" s="57"/>
      <c r="QQT733" s="57"/>
      <c r="QQU733" s="57"/>
      <c r="QQV733" s="57"/>
      <c r="QQW733" s="57"/>
      <c r="QQX733" s="57"/>
      <c r="QQY733" s="57"/>
      <c r="QQZ733" s="57"/>
      <c r="QRA733" s="57"/>
      <c r="QRB733" s="57"/>
      <c r="QRC733" s="57"/>
      <c r="QRD733" s="57"/>
      <c r="QRE733" s="57"/>
      <c r="QRF733" s="57"/>
      <c r="QRG733" s="57"/>
      <c r="QRH733" s="57"/>
      <c r="QRI733" s="57"/>
      <c r="QRJ733" s="57"/>
      <c r="QRK733" s="57"/>
      <c r="QRL733" s="57"/>
      <c r="QRM733" s="57"/>
      <c r="QRN733" s="57"/>
      <c r="QRO733" s="57"/>
      <c r="QRP733" s="57"/>
      <c r="QRQ733" s="57"/>
      <c r="QRR733" s="57"/>
      <c r="QRS733" s="57"/>
      <c r="QRT733" s="57"/>
      <c r="QRU733" s="57"/>
      <c r="QRV733" s="57"/>
      <c r="QRW733" s="57"/>
      <c r="QRX733" s="57"/>
      <c r="QRY733" s="57"/>
      <c r="QRZ733" s="57"/>
      <c r="QSA733" s="57"/>
      <c r="QSB733" s="57"/>
      <c r="QSC733" s="57"/>
      <c r="QSD733" s="57"/>
      <c r="QSE733" s="57"/>
      <c r="QSF733" s="57"/>
      <c r="QSG733" s="57"/>
      <c r="QSH733" s="57"/>
      <c r="QSI733" s="57"/>
      <c r="QSJ733" s="57"/>
      <c r="QSK733" s="57"/>
      <c r="QSL733" s="57"/>
      <c r="QSM733" s="57"/>
      <c r="QSN733" s="57"/>
      <c r="QSO733" s="57"/>
      <c r="QSP733" s="57"/>
      <c r="QSQ733" s="57"/>
      <c r="QSR733" s="57"/>
      <c r="QSS733" s="57"/>
      <c r="QST733" s="57"/>
      <c r="QSU733" s="57"/>
      <c r="QSV733" s="57"/>
      <c r="QSW733" s="57"/>
      <c r="QSX733" s="57"/>
      <c r="QSY733" s="57"/>
      <c r="QSZ733" s="57"/>
      <c r="QTA733" s="57"/>
      <c r="QTB733" s="57"/>
      <c r="QTC733" s="57"/>
      <c r="QTD733" s="57"/>
      <c r="QTE733" s="57"/>
      <c r="QTF733" s="57"/>
      <c r="QTG733" s="57"/>
      <c r="QTH733" s="57"/>
      <c r="QTI733" s="57"/>
      <c r="QTJ733" s="57"/>
      <c r="QTK733" s="57"/>
      <c r="QTL733" s="57"/>
      <c r="QTM733" s="57"/>
      <c r="QTN733" s="57"/>
      <c r="QTO733" s="57"/>
      <c r="QTP733" s="57"/>
      <c r="QTQ733" s="57"/>
      <c r="QTR733" s="57"/>
      <c r="QTS733" s="57"/>
      <c r="QTT733" s="57"/>
      <c r="QTU733" s="57"/>
      <c r="QTV733" s="57"/>
      <c r="QTW733" s="57"/>
      <c r="QTX733" s="57"/>
      <c r="QTY733" s="57"/>
      <c r="QTZ733" s="57"/>
      <c r="QUA733" s="57"/>
      <c r="QUB733" s="57"/>
      <c r="QUC733" s="57"/>
      <c r="QUD733" s="57"/>
      <c r="QUE733" s="57"/>
      <c r="QUF733" s="57"/>
      <c r="QUG733" s="57"/>
      <c r="QUH733" s="57"/>
      <c r="QUI733" s="57"/>
      <c r="QUJ733" s="57"/>
      <c r="QUK733" s="57"/>
      <c r="QUL733" s="57"/>
      <c r="QUM733" s="57"/>
      <c r="QUN733" s="57"/>
      <c r="QUO733" s="57"/>
      <c r="QUP733" s="57"/>
      <c r="QUQ733" s="57"/>
      <c r="QUR733" s="57"/>
      <c r="QUS733" s="57"/>
      <c r="QUT733" s="57"/>
      <c r="QUU733" s="57"/>
      <c r="QUV733" s="57"/>
      <c r="QUW733" s="57"/>
      <c r="QUX733" s="57"/>
      <c r="QUY733" s="57"/>
      <c r="QUZ733" s="57"/>
      <c r="QVA733" s="57"/>
      <c r="QVB733" s="57"/>
      <c r="QVC733" s="57"/>
      <c r="QVD733" s="57"/>
      <c r="QVE733" s="57"/>
      <c r="QVF733" s="57"/>
      <c r="QVG733" s="57"/>
      <c r="QVH733" s="57"/>
      <c r="QVI733" s="57"/>
      <c r="QVJ733" s="57"/>
      <c r="QVK733" s="57"/>
      <c r="QVL733" s="57"/>
      <c r="QVM733" s="57"/>
      <c r="QVN733" s="57"/>
      <c r="QVO733" s="57"/>
      <c r="QVP733" s="57"/>
      <c r="QVQ733" s="57"/>
      <c r="QVR733" s="57"/>
      <c r="QVS733" s="57"/>
      <c r="QVT733" s="57"/>
      <c r="QVU733" s="57"/>
      <c r="QVV733" s="57"/>
      <c r="QVW733" s="57"/>
      <c r="QVX733" s="57"/>
      <c r="QVY733" s="57"/>
      <c r="QVZ733" s="57"/>
      <c r="QWA733" s="57"/>
      <c r="QWB733" s="57"/>
      <c r="QWC733" s="57"/>
      <c r="QWD733" s="57"/>
      <c r="QWE733" s="57"/>
      <c r="QWF733" s="57"/>
      <c r="QWG733" s="57"/>
      <c r="QWH733" s="57"/>
      <c r="QWI733" s="57"/>
      <c r="QWJ733" s="57"/>
      <c r="QWK733" s="57"/>
      <c r="QWL733" s="57"/>
      <c r="QWM733" s="57"/>
      <c r="QWN733" s="57"/>
      <c r="QWO733" s="57"/>
      <c r="QWP733" s="57"/>
      <c r="QWQ733" s="57"/>
      <c r="QWR733" s="57"/>
      <c r="QWS733" s="57"/>
      <c r="QWT733" s="57"/>
      <c r="QWU733" s="57"/>
      <c r="QWV733" s="57"/>
      <c r="QWW733" s="57"/>
      <c r="QWX733" s="57"/>
      <c r="QWY733" s="57"/>
      <c r="QWZ733" s="57"/>
      <c r="QXA733" s="57"/>
      <c r="QXB733" s="57"/>
      <c r="QXC733" s="57"/>
      <c r="QXD733" s="57"/>
      <c r="QXE733" s="57"/>
      <c r="QXF733" s="57"/>
      <c r="QXG733" s="57"/>
      <c r="QXH733" s="57"/>
      <c r="QXI733" s="57"/>
      <c r="QXJ733" s="57"/>
      <c r="QXK733" s="57"/>
      <c r="QXL733" s="57"/>
      <c r="QXM733" s="57"/>
      <c r="QXN733" s="57"/>
      <c r="QXO733" s="57"/>
      <c r="QXP733" s="57"/>
      <c r="QXQ733" s="57"/>
      <c r="QXR733" s="57"/>
      <c r="QXS733" s="57"/>
      <c r="QXT733" s="57"/>
      <c r="QXU733" s="57"/>
      <c r="QXV733" s="57"/>
      <c r="QXW733" s="57"/>
      <c r="QXX733" s="57"/>
      <c r="QXY733" s="57"/>
      <c r="QXZ733" s="57"/>
      <c r="QYA733" s="57"/>
      <c r="QYB733" s="57"/>
      <c r="QYC733" s="57"/>
      <c r="QYD733" s="57"/>
      <c r="QYE733" s="57"/>
      <c r="QYF733" s="57"/>
      <c r="QYG733" s="57"/>
      <c r="QYH733" s="57"/>
      <c r="QYI733" s="57"/>
      <c r="QYJ733" s="57"/>
      <c r="QYK733" s="57"/>
      <c r="QYL733" s="57"/>
      <c r="QYM733" s="57"/>
      <c r="QYN733" s="57"/>
      <c r="QYO733" s="57"/>
      <c r="QYP733" s="57"/>
      <c r="QYQ733" s="57"/>
      <c r="QYR733" s="57"/>
      <c r="QYS733" s="57"/>
      <c r="QYT733" s="57"/>
      <c r="QYU733" s="57"/>
      <c r="QYV733" s="57"/>
      <c r="QYW733" s="57"/>
      <c r="QYX733" s="57"/>
      <c r="QYY733" s="57"/>
      <c r="QYZ733" s="57"/>
      <c r="QZA733" s="57"/>
      <c r="QZB733" s="57"/>
      <c r="QZC733" s="57"/>
      <c r="QZD733" s="57"/>
      <c r="QZE733" s="57"/>
      <c r="QZF733" s="57"/>
      <c r="QZG733" s="57"/>
      <c r="QZH733" s="57"/>
      <c r="QZI733" s="57"/>
      <c r="QZJ733" s="57"/>
      <c r="QZK733" s="57"/>
      <c r="QZL733" s="57"/>
      <c r="QZM733" s="57"/>
      <c r="QZN733" s="57"/>
      <c r="QZO733" s="57"/>
      <c r="QZP733" s="57"/>
      <c r="QZQ733" s="57"/>
      <c r="QZR733" s="57"/>
      <c r="QZS733" s="57"/>
      <c r="QZT733" s="57"/>
      <c r="QZU733" s="57"/>
      <c r="QZV733" s="57"/>
      <c r="QZW733" s="57"/>
      <c r="QZX733" s="57"/>
      <c r="QZY733" s="57"/>
      <c r="QZZ733" s="57"/>
      <c r="RAA733" s="57"/>
      <c r="RAB733" s="57"/>
      <c r="RAC733" s="57"/>
      <c r="RAD733" s="57"/>
      <c r="RAE733" s="57"/>
      <c r="RAF733" s="57"/>
      <c r="RAG733" s="57"/>
      <c r="RAH733" s="57"/>
      <c r="RAI733" s="57"/>
      <c r="RAJ733" s="57"/>
      <c r="RAK733" s="57"/>
      <c r="RAL733" s="57"/>
      <c r="RAM733" s="57"/>
      <c r="RAN733" s="57"/>
      <c r="RAO733" s="57"/>
      <c r="RAP733" s="57"/>
      <c r="RAQ733" s="57"/>
      <c r="RAR733" s="57"/>
      <c r="RAS733" s="57"/>
      <c r="RAT733" s="57"/>
      <c r="RAU733" s="57"/>
      <c r="RAV733" s="57"/>
      <c r="RAW733" s="57"/>
      <c r="RAX733" s="57"/>
      <c r="RAY733" s="57"/>
      <c r="RAZ733" s="57"/>
      <c r="RBA733" s="57"/>
      <c r="RBB733" s="57"/>
      <c r="RBC733" s="57"/>
      <c r="RBD733" s="57"/>
      <c r="RBE733" s="57"/>
      <c r="RBF733" s="57"/>
      <c r="RBG733" s="57"/>
      <c r="RBH733" s="57"/>
      <c r="RBI733" s="57"/>
      <c r="RBJ733" s="57"/>
      <c r="RBK733" s="57"/>
      <c r="RBL733" s="57"/>
      <c r="RBM733" s="57"/>
      <c r="RBN733" s="57"/>
      <c r="RBO733" s="57"/>
      <c r="RBP733" s="57"/>
      <c r="RBQ733" s="57"/>
      <c r="RBR733" s="57"/>
      <c r="RBS733" s="57"/>
      <c r="RBT733" s="57"/>
      <c r="RBU733" s="57"/>
      <c r="RBV733" s="57"/>
      <c r="RBW733" s="57"/>
      <c r="RBX733" s="57"/>
      <c r="RBY733" s="57"/>
      <c r="RBZ733" s="57"/>
      <c r="RCA733" s="57"/>
      <c r="RCB733" s="57"/>
      <c r="RCC733" s="57"/>
      <c r="RCD733" s="57"/>
      <c r="RCE733" s="57"/>
      <c r="RCF733" s="57"/>
      <c r="RCG733" s="57"/>
      <c r="RCH733" s="57"/>
      <c r="RCI733" s="57"/>
      <c r="RCJ733" s="57"/>
      <c r="RCK733" s="57"/>
      <c r="RCL733" s="57"/>
      <c r="RCM733" s="57"/>
      <c r="RCN733" s="57"/>
      <c r="RCO733" s="57"/>
      <c r="RCP733" s="57"/>
      <c r="RCQ733" s="57"/>
      <c r="RCR733" s="57"/>
      <c r="RCS733" s="57"/>
      <c r="RCT733" s="57"/>
      <c r="RCU733" s="57"/>
      <c r="RCV733" s="57"/>
      <c r="RCW733" s="57"/>
      <c r="RCX733" s="57"/>
      <c r="RCY733" s="57"/>
      <c r="RCZ733" s="57"/>
      <c r="RDA733" s="57"/>
      <c r="RDB733" s="57"/>
      <c r="RDC733" s="57"/>
      <c r="RDD733" s="57"/>
      <c r="RDE733" s="57"/>
      <c r="RDF733" s="57"/>
      <c r="RDG733" s="57"/>
      <c r="RDH733" s="57"/>
      <c r="RDI733" s="57"/>
      <c r="RDJ733" s="57"/>
      <c r="RDK733" s="57"/>
      <c r="RDL733" s="57"/>
      <c r="RDM733" s="57"/>
      <c r="RDN733" s="57"/>
      <c r="RDO733" s="57"/>
      <c r="RDP733" s="57"/>
      <c r="RDQ733" s="57"/>
      <c r="RDR733" s="57"/>
      <c r="RDS733" s="57"/>
      <c r="RDT733" s="57"/>
      <c r="RDU733" s="57"/>
      <c r="RDV733" s="57"/>
      <c r="RDW733" s="57"/>
      <c r="RDX733" s="57"/>
      <c r="RDY733" s="57"/>
      <c r="RDZ733" s="57"/>
      <c r="REA733" s="57"/>
      <c r="REB733" s="57"/>
      <c r="REC733" s="57"/>
      <c r="RED733" s="57"/>
      <c r="REE733" s="57"/>
      <c r="REF733" s="57"/>
      <c r="REG733" s="57"/>
      <c r="REH733" s="57"/>
      <c r="REI733" s="57"/>
      <c r="REJ733" s="57"/>
      <c r="REK733" s="57"/>
      <c r="REL733" s="57"/>
      <c r="REM733" s="57"/>
      <c r="REN733" s="57"/>
      <c r="REO733" s="57"/>
      <c r="REP733" s="57"/>
      <c r="REQ733" s="57"/>
      <c r="RER733" s="57"/>
      <c r="RES733" s="57"/>
      <c r="RET733" s="57"/>
      <c r="REU733" s="57"/>
      <c r="REV733" s="57"/>
      <c r="REW733" s="57"/>
      <c r="REX733" s="57"/>
      <c r="REY733" s="57"/>
      <c r="REZ733" s="57"/>
      <c r="RFA733" s="57"/>
      <c r="RFB733" s="57"/>
      <c r="RFC733" s="57"/>
      <c r="RFD733" s="57"/>
      <c r="RFE733" s="57"/>
      <c r="RFF733" s="57"/>
      <c r="RFG733" s="57"/>
      <c r="RFH733" s="57"/>
      <c r="RFI733" s="57"/>
      <c r="RFJ733" s="57"/>
      <c r="RFK733" s="57"/>
      <c r="RFL733" s="57"/>
      <c r="RFM733" s="57"/>
      <c r="RFN733" s="57"/>
      <c r="RFO733" s="57"/>
      <c r="RFP733" s="57"/>
      <c r="RFQ733" s="57"/>
      <c r="RFR733" s="57"/>
      <c r="RFS733" s="57"/>
      <c r="RFT733" s="57"/>
      <c r="RFU733" s="57"/>
      <c r="RFV733" s="57"/>
      <c r="RFW733" s="57"/>
      <c r="RFX733" s="57"/>
      <c r="RFY733" s="57"/>
      <c r="RFZ733" s="57"/>
      <c r="RGA733" s="57"/>
      <c r="RGB733" s="57"/>
      <c r="RGC733" s="57"/>
      <c r="RGD733" s="57"/>
      <c r="RGE733" s="57"/>
      <c r="RGF733" s="57"/>
      <c r="RGG733" s="57"/>
      <c r="RGH733" s="57"/>
      <c r="RGI733" s="57"/>
      <c r="RGJ733" s="57"/>
      <c r="RGK733" s="57"/>
      <c r="RGL733" s="57"/>
      <c r="RGM733" s="57"/>
      <c r="RGN733" s="57"/>
      <c r="RGO733" s="57"/>
      <c r="RGP733" s="57"/>
      <c r="RGQ733" s="57"/>
      <c r="RGR733" s="57"/>
      <c r="RGS733" s="57"/>
      <c r="RGT733" s="57"/>
      <c r="RGU733" s="57"/>
      <c r="RGV733" s="57"/>
      <c r="RGW733" s="57"/>
      <c r="RGX733" s="57"/>
      <c r="RGY733" s="57"/>
      <c r="RGZ733" s="57"/>
      <c r="RHA733" s="57"/>
      <c r="RHB733" s="57"/>
      <c r="RHC733" s="57"/>
      <c r="RHD733" s="57"/>
      <c r="RHE733" s="57"/>
      <c r="RHF733" s="57"/>
      <c r="RHG733" s="57"/>
      <c r="RHH733" s="57"/>
      <c r="RHI733" s="57"/>
      <c r="RHJ733" s="57"/>
      <c r="RHK733" s="57"/>
      <c r="RHL733" s="57"/>
      <c r="RHM733" s="57"/>
      <c r="RHN733" s="57"/>
      <c r="RHO733" s="57"/>
      <c r="RHP733" s="57"/>
      <c r="RHQ733" s="57"/>
      <c r="RHR733" s="57"/>
      <c r="RHS733" s="57"/>
      <c r="RHT733" s="57"/>
      <c r="RHU733" s="57"/>
      <c r="RHV733" s="57"/>
      <c r="RHW733" s="57"/>
      <c r="RHX733" s="57"/>
      <c r="RHY733" s="57"/>
      <c r="RHZ733" s="57"/>
      <c r="RIA733" s="57"/>
      <c r="RIB733" s="57"/>
      <c r="RIC733" s="57"/>
      <c r="RID733" s="57"/>
      <c r="RIE733" s="57"/>
      <c r="RIF733" s="57"/>
      <c r="RIG733" s="57"/>
      <c r="RIH733" s="57"/>
      <c r="RII733" s="57"/>
      <c r="RIJ733" s="57"/>
      <c r="RIK733" s="57"/>
      <c r="RIL733" s="57"/>
      <c r="RIM733" s="57"/>
      <c r="RIN733" s="57"/>
      <c r="RIO733" s="57"/>
      <c r="RIP733" s="57"/>
      <c r="RIQ733" s="57"/>
      <c r="RIR733" s="57"/>
      <c r="RIS733" s="57"/>
      <c r="RIT733" s="57"/>
      <c r="RIU733" s="57"/>
      <c r="RIV733" s="57"/>
      <c r="RIW733" s="57"/>
      <c r="RIX733" s="57"/>
      <c r="RIY733" s="57"/>
      <c r="RIZ733" s="57"/>
      <c r="RJA733" s="57"/>
      <c r="RJB733" s="57"/>
      <c r="RJC733" s="57"/>
      <c r="RJD733" s="57"/>
      <c r="RJE733" s="57"/>
      <c r="RJF733" s="57"/>
      <c r="RJG733" s="57"/>
      <c r="RJH733" s="57"/>
      <c r="RJI733" s="57"/>
      <c r="RJJ733" s="57"/>
      <c r="RJK733" s="57"/>
      <c r="RJL733" s="57"/>
      <c r="RJM733" s="57"/>
      <c r="RJN733" s="57"/>
      <c r="RJO733" s="57"/>
      <c r="RJP733" s="57"/>
      <c r="RJQ733" s="57"/>
      <c r="RJR733" s="57"/>
      <c r="RJS733" s="57"/>
      <c r="RJT733" s="57"/>
      <c r="RJU733" s="57"/>
      <c r="RJV733" s="57"/>
      <c r="RJW733" s="57"/>
      <c r="RJX733" s="57"/>
      <c r="RJY733" s="57"/>
      <c r="RJZ733" s="57"/>
      <c r="RKA733" s="57"/>
      <c r="RKB733" s="57"/>
      <c r="RKC733" s="57"/>
      <c r="RKD733" s="57"/>
      <c r="RKE733" s="57"/>
      <c r="RKF733" s="57"/>
      <c r="RKG733" s="57"/>
      <c r="RKH733" s="57"/>
      <c r="RKI733" s="57"/>
      <c r="RKJ733" s="57"/>
      <c r="RKK733" s="57"/>
      <c r="RKL733" s="57"/>
      <c r="RKM733" s="57"/>
      <c r="RKN733" s="57"/>
      <c r="RKO733" s="57"/>
      <c r="RKP733" s="57"/>
      <c r="RKQ733" s="57"/>
      <c r="RKR733" s="57"/>
      <c r="RKS733" s="57"/>
      <c r="RKT733" s="57"/>
      <c r="RKU733" s="57"/>
      <c r="RKV733" s="57"/>
      <c r="RKW733" s="57"/>
      <c r="RKX733" s="57"/>
      <c r="RKY733" s="57"/>
      <c r="RKZ733" s="57"/>
      <c r="RLA733" s="57"/>
      <c r="RLB733" s="57"/>
      <c r="RLC733" s="57"/>
      <c r="RLD733" s="57"/>
      <c r="RLE733" s="57"/>
      <c r="RLF733" s="57"/>
      <c r="RLG733" s="57"/>
      <c r="RLH733" s="57"/>
      <c r="RLI733" s="57"/>
      <c r="RLJ733" s="57"/>
      <c r="RLK733" s="57"/>
      <c r="RLL733" s="57"/>
      <c r="RLM733" s="57"/>
      <c r="RLN733" s="57"/>
      <c r="RLO733" s="57"/>
      <c r="RLP733" s="57"/>
      <c r="RLQ733" s="57"/>
      <c r="RLR733" s="57"/>
      <c r="RLS733" s="57"/>
      <c r="RLT733" s="57"/>
      <c r="RLU733" s="57"/>
      <c r="RLV733" s="57"/>
      <c r="RLW733" s="57"/>
      <c r="RLX733" s="57"/>
      <c r="RLY733" s="57"/>
      <c r="RLZ733" s="57"/>
      <c r="RMA733" s="57"/>
      <c r="RMB733" s="57"/>
      <c r="RMC733" s="57"/>
      <c r="RMD733" s="57"/>
      <c r="RME733" s="57"/>
      <c r="RMF733" s="57"/>
      <c r="RMG733" s="57"/>
      <c r="RMH733" s="57"/>
      <c r="RMI733" s="57"/>
      <c r="RMJ733" s="57"/>
      <c r="RMK733" s="57"/>
      <c r="RML733" s="57"/>
      <c r="RMM733" s="57"/>
      <c r="RMN733" s="57"/>
      <c r="RMO733" s="57"/>
      <c r="RMP733" s="57"/>
      <c r="RMQ733" s="57"/>
      <c r="RMR733" s="57"/>
      <c r="RMS733" s="57"/>
      <c r="RMT733" s="57"/>
      <c r="RMU733" s="57"/>
      <c r="RMV733" s="57"/>
      <c r="RMW733" s="57"/>
      <c r="RMX733" s="57"/>
      <c r="RMY733" s="57"/>
      <c r="RMZ733" s="57"/>
      <c r="RNA733" s="57"/>
      <c r="RNB733" s="57"/>
      <c r="RNC733" s="57"/>
      <c r="RND733" s="57"/>
      <c r="RNE733" s="57"/>
      <c r="RNF733" s="57"/>
      <c r="RNG733" s="57"/>
      <c r="RNH733" s="57"/>
      <c r="RNI733" s="57"/>
      <c r="RNJ733" s="57"/>
      <c r="RNK733" s="57"/>
      <c r="RNL733" s="57"/>
      <c r="RNM733" s="57"/>
      <c r="RNN733" s="57"/>
      <c r="RNO733" s="57"/>
      <c r="RNP733" s="57"/>
      <c r="RNQ733" s="57"/>
      <c r="RNR733" s="57"/>
      <c r="RNS733" s="57"/>
      <c r="RNT733" s="57"/>
      <c r="RNU733" s="57"/>
      <c r="RNV733" s="57"/>
      <c r="RNW733" s="57"/>
      <c r="RNX733" s="57"/>
      <c r="RNY733" s="57"/>
      <c r="RNZ733" s="57"/>
      <c r="ROA733" s="57"/>
      <c r="ROB733" s="57"/>
      <c r="ROC733" s="57"/>
      <c r="ROD733" s="57"/>
      <c r="ROE733" s="57"/>
      <c r="ROF733" s="57"/>
      <c r="ROG733" s="57"/>
      <c r="ROH733" s="57"/>
      <c r="ROI733" s="57"/>
      <c r="ROJ733" s="57"/>
      <c r="ROK733" s="57"/>
      <c r="ROL733" s="57"/>
      <c r="ROM733" s="57"/>
      <c r="RON733" s="57"/>
      <c r="ROO733" s="57"/>
      <c r="ROP733" s="57"/>
      <c r="ROQ733" s="57"/>
      <c r="ROR733" s="57"/>
      <c r="ROS733" s="57"/>
      <c r="ROT733" s="57"/>
      <c r="ROU733" s="57"/>
      <c r="ROV733" s="57"/>
      <c r="ROW733" s="57"/>
      <c r="ROX733" s="57"/>
      <c r="ROY733" s="57"/>
      <c r="ROZ733" s="57"/>
      <c r="RPA733" s="57"/>
      <c r="RPB733" s="57"/>
      <c r="RPC733" s="57"/>
      <c r="RPD733" s="57"/>
      <c r="RPE733" s="57"/>
      <c r="RPF733" s="57"/>
      <c r="RPG733" s="57"/>
      <c r="RPH733" s="57"/>
      <c r="RPI733" s="57"/>
      <c r="RPJ733" s="57"/>
      <c r="RPK733" s="57"/>
      <c r="RPL733" s="57"/>
      <c r="RPM733" s="57"/>
      <c r="RPN733" s="57"/>
      <c r="RPO733" s="57"/>
      <c r="RPP733" s="57"/>
      <c r="RPQ733" s="57"/>
      <c r="RPR733" s="57"/>
      <c r="RPS733" s="57"/>
      <c r="RPT733" s="57"/>
      <c r="RPU733" s="57"/>
      <c r="RPV733" s="57"/>
      <c r="RPW733" s="57"/>
      <c r="RPX733" s="57"/>
      <c r="RPY733" s="57"/>
      <c r="RPZ733" s="57"/>
      <c r="RQA733" s="57"/>
      <c r="RQB733" s="57"/>
      <c r="RQC733" s="57"/>
      <c r="RQD733" s="57"/>
      <c r="RQE733" s="57"/>
      <c r="RQF733" s="57"/>
      <c r="RQG733" s="57"/>
      <c r="RQH733" s="57"/>
      <c r="RQI733" s="57"/>
      <c r="RQJ733" s="57"/>
      <c r="RQK733" s="57"/>
      <c r="RQL733" s="57"/>
      <c r="RQM733" s="57"/>
      <c r="RQN733" s="57"/>
      <c r="RQO733" s="57"/>
      <c r="RQP733" s="57"/>
      <c r="RQQ733" s="57"/>
      <c r="RQR733" s="57"/>
      <c r="RQS733" s="57"/>
      <c r="RQT733" s="57"/>
      <c r="RQU733" s="57"/>
      <c r="RQV733" s="57"/>
      <c r="RQW733" s="57"/>
      <c r="RQX733" s="57"/>
      <c r="RQY733" s="57"/>
      <c r="RQZ733" s="57"/>
      <c r="RRA733" s="57"/>
      <c r="RRB733" s="57"/>
      <c r="RRC733" s="57"/>
      <c r="RRD733" s="57"/>
      <c r="RRE733" s="57"/>
      <c r="RRF733" s="57"/>
      <c r="RRG733" s="57"/>
      <c r="RRH733" s="57"/>
      <c r="RRI733" s="57"/>
      <c r="RRJ733" s="57"/>
      <c r="RRK733" s="57"/>
      <c r="RRL733" s="57"/>
      <c r="RRM733" s="57"/>
      <c r="RRN733" s="57"/>
      <c r="RRO733" s="57"/>
      <c r="RRP733" s="57"/>
      <c r="RRQ733" s="57"/>
      <c r="RRR733" s="57"/>
      <c r="RRS733" s="57"/>
      <c r="RRT733" s="57"/>
      <c r="RRU733" s="57"/>
      <c r="RRV733" s="57"/>
      <c r="RRW733" s="57"/>
      <c r="RRX733" s="57"/>
      <c r="RRY733" s="57"/>
      <c r="RRZ733" s="57"/>
      <c r="RSA733" s="57"/>
      <c r="RSB733" s="57"/>
      <c r="RSC733" s="57"/>
      <c r="RSD733" s="57"/>
      <c r="RSE733" s="57"/>
      <c r="RSF733" s="57"/>
      <c r="RSG733" s="57"/>
      <c r="RSH733" s="57"/>
      <c r="RSI733" s="57"/>
      <c r="RSJ733" s="57"/>
      <c r="RSK733" s="57"/>
      <c r="RSL733" s="57"/>
      <c r="RSM733" s="57"/>
      <c r="RSN733" s="57"/>
      <c r="RSO733" s="57"/>
      <c r="RSP733" s="57"/>
      <c r="RSQ733" s="57"/>
      <c r="RSR733" s="57"/>
      <c r="RSS733" s="57"/>
      <c r="RST733" s="57"/>
      <c r="RSU733" s="57"/>
      <c r="RSV733" s="57"/>
      <c r="RSW733" s="57"/>
      <c r="RSX733" s="57"/>
      <c r="RSY733" s="57"/>
      <c r="RSZ733" s="57"/>
      <c r="RTA733" s="57"/>
      <c r="RTB733" s="57"/>
      <c r="RTC733" s="57"/>
      <c r="RTD733" s="57"/>
      <c r="RTE733" s="57"/>
      <c r="RTF733" s="57"/>
      <c r="RTG733" s="57"/>
      <c r="RTH733" s="57"/>
      <c r="RTI733" s="57"/>
      <c r="RTJ733" s="57"/>
      <c r="RTK733" s="57"/>
      <c r="RTL733" s="57"/>
      <c r="RTM733" s="57"/>
      <c r="RTN733" s="57"/>
      <c r="RTO733" s="57"/>
      <c r="RTP733" s="57"/>
      <c r="RTQ733" s="57"/>
      <c r="RTR733" s="57"/>
      <c r="RTS733" s="57"/>
      <c r="RTT733" s="57"/>
      <c r="RTU733" s="57"/>
      <c r="RTV733" s="57"/>
      <c r="RTW733" s="57"/>
      <c r="RTX733" s="57"/>
      <c r="RTY733" s="57"/>
      <c r="RTZ733" s="57"/>
      <c r="RUA733" s="57"/>
      <c r="RUB733" s="57"/>
      <c r="RUC733" s="57"/>
      <c r="RUD733" s="57"/>
      <c r="RUE733" s="57"/>
      <c r="RUF733" s="57"/>
      <c r="RUG733" s="57"/>
      <c r="RUH733" s="57"/>
      <c r="RUI733" s="57"/>
      <c r="RUJ733" s="57"/>
      <c r="RUK733" s="57"/>
      <c r="RUL733" s="57"/>
      <c r="RUM733" s="57"/>
      <c r="RUN733" s="57"/>
      <c r="RUO733" s="57"/>
      <c r="RUP733" s="57"/>
      <c r="RUQ733" s="57"/>
      <c r="RUR733" s="57"/>
      <c r="RUS733" s="57"/>
      <c r="RUT733" s="57"/>
      <c r="RUU733" s="57"/>
      <c r="RUV733" s="57"/>
      <c r="RUW733" s="57"/>
      <c r="RUX733" s="57"/>
      <c r="RUY733" s="57"/>
      <c r="RUZ733" s="57"/>
      <c r="RVA733" s="57"/>
      <c r="RVB733" s="57"/>
      <c r="RVC733" s="57"/>
      <c r="RVD733" s="57"/>
      <c r="RVE733" s="57"/>
      <c r="RVF733" s="57"/>
      <c r="RVG733" s="57"/>
      <c r="RVH733" s="57"/>
      <c r="RVI733" s="57"/>
      <c r="RVJ733" s="57"/>
      <c r="RVK733" s="57"/>
      <c r="RVL733" s="57"/>
      <c r="RVM733" s="57"/>
      <c r="RVN733" s="57"/>
      <c r="RVO733" s="57"/>
      <c r="RVP733" s="57"/>
      <c r="RVQ733" s="57"/>
      <c r="RVR733" s="57"/>
      <c r="RVS733" s="57"/>
      <c r="RVT733" s="57"/>
      <c r="RVU733" s="57"/>
      <c r="RVV733" s="57"/>
      <c r="RVW733" s="57"/>
      <c r="RVX733" s="57"/>
      <c r="RVY733" s="57"/>
      <c r="RVZ733" s="57"/>
      <c r="RWA733" s="57"/>
      <c r="RWB733" s="57"/>
      <c r="RWC733" s="57"/>
      <c r="RWD733" s="57"/>
      <c r="RWE733" s="57"/>
      <c r="RWF733" s="57"/>
      <c r="RWG733" s="57"/>
      <c r="RWH733" s="57"/>
      <c r="RWI733" s="57"/>
      <c r="RWJ733" s="57"/>
      <c r="RWK733" s="57"/>
      <c r="RWL733" s="57"/>
      <c r="RWM733" s="57"/>
      <c r="RWN733" s="57"/>
      <c r="RWO733" s="57"/>
      <c r="RWP733" s="57"/>
      <c r="RWQ733" s="57"/>
      <c r="RWR733" s="57"/>
      <c r="RWS733" s="57"/>
      <c r="RWT733" s="57"/>
      <c r="RWU733" s="57"/>
      <c r="RWV733" s="57"/>
      <c r="RWW733" s="57"/>
      <c r="RWX733" s="57"/>
      <c r="RWY733" s="57"/>
      <c r="RWZ733" s="57"/>
      <c r="RXA733" s="57"/>
      <c r="RXB733" s="57"/>
      <c r="RXC733" s="57"/>
      <c r="RXD733" s="57"/>
      <c r="RXE733" s="57"/>
      <c r="RXF733" s="57"/>
      <c r="RXG733" s="57"/>
      <c r="RXH733" s="57"/>
      <c r="RXI733" s="57"/>
      <c r="RXJ733" s="57"/>
      <c r="RXK733" s="57"/>
      <c r="RXL733" s="57"/>
      <c r="RXM733" s="57"/>
      <c r="RXN733" s="57"/>
      <c r="RXO733" s="57"/>
      <c r="RXP733" s="57"/>
      <c r="RXQ733" s="57"/>
      <c r="RXR733" s="57"/>
      <c r="RXS733" s="57"/>
      <c r="RXT733" s="57"/>
      <c r="RXU733" s="57"/>
      <c r="RXV733" s="57"/>
      <c r="RXW733" s="57"/>
      <c r="RXX733" s="57"/>
      <c r="RXY733" s="57"/>
      <c r="RXZ733" s="57"/>
      <c r="RYA733" s="57"/>
      <c r="RYB733" s="57"/>
      <c r="RYC733" s="57"/>
      <c r="RYD733" s="57"/>
      <c r="RYE733" s="57"/>
      <c r="RYF733" s="57"/>
      <c r="RYG733" s="57"/>
      <c r="RYH733" s="57"/>
      <c r="RYI733" s="57"/>
      <c r="RYJ733" s="57"/>
      <c r="RYK733" s="57"/>
      <c r="RYL733" s="57"/>
      <c r="RYM733" s="57"/>
      <c r="RYN733" s="57"/>
      <c r="RYO733" s="57"/>
      <c r="RYP733" s="57"/>
      <c r="RYQ733" s="57"/>
      <c r="RYR733" s="57"/>
      <c r="RYS733" s="57"/>
      <c r="RYT733" s="57"/>
      <c r="RYU733" s="57"/>
      <c r="RYV733" s="57"/>
      <c r="RYW733" s="57"/>
      <c r="RYX733" s="57"/>
      <c r="RYY733" s="57"/>
      <c r="RYZ733" s="57"/>
      <c r="RZA733" s="57"/>
      <c r="RZB733" s="57"/>
      <c r="RZC733" s="57"/>
      <c r="RZD733" s="57"/>
      <c r="RZE733" s="57"/>
      <c r="RZF733" s="57"/>
      <c r="RZG733" s="57"/>
      <c r="RZH733" s="57"/>
      <c r="RZI733" s="57"/>
      <c r="RZJ733" s="57"/>
      <c r="RZK733" s="57"/>
      <c r="RZL733" s="57"/>
      <c r="RZM733" s="57"/>
      <c r="RZN733" s="57"/>
      <c r="RZO733" s="57"/>
      <c r="RZP733" s="57"/>
      <c r="RZQ733" s="57"/>
      <c r="RZR733" s="57"/>
      <c r="RZS733" s="57"/>
      <c r="RZT733" s="57"/>
      <c r="RZU733" s="57"/>
      <c r="RZV733" s="57"/>
      <c r="RZW733" s="57"/>
      <c r="RZX733" s="57"/>
      <c r="RZY733" s="57"/>
      <c r="RZZ733" s="57"/>
      <c r="SAA733" s="57"/>
      <c r="SAB733" s="57"/>
      <c r="SAC733" s="57"/>
      <c r="SAD733" s="57"/>
      <c r="SAE733" s="57"/>
      <c r="SAF733" s="57"/>
      <c r="SAG733" s="57"/>
      <c r="SAH733" s="57"/>
      <c r="SAI733" s="57"/>
      <c r="SAJ733" s="57"/>
      <c r="SAK733" s="57"/>
      <c r="SAL733" s="57"/>
      <c r="SAM733" s="57"/>
      <c r="SAN733" s="57"/>
      <c r="SAO733" s="57"/>
      <c r="SAP733" s="57"/>
      <c r="SAQ733" s="57"/>
      <c r="SAR733" s="57"/>
      <c r="SAS733" s="57"/>
      <c r="SAT733" s="57"/>
      <c r="SAU733" s="57"/>
      <c r="SAV733" s="57"/>
      <c r="SAW733" s="57"/>
      <c r="SAX733" s="57"/>
      <c r="SAY733" s="57"/>
      <c r="SAZ733" s="57"/>
      <c r="SBA733" s="57"/>
      <c r="SBB733" s="57"/>
      <c r="SBC733" s="57"/>
      <c r="SBD733" s="57"/>
      <c r="SBE733" s="57"/>
      <c r="SBF733" s="57"/>
      <c r="SBG733" s="57"/>
      <c r="SBH733" s="57"/>
      <c r="SBI733" s="57"/>
      <c r="SBJ733" s="57"/>
      <c r="SBK733" s="57"/>
      <c r="SBL733" s="57"/>
      <c r="SBM733" s="57"/>
      <c r="SBN733" s="57"/>
      <c r="SBO733" s="57"/>
      <c r="SBP733" s="57"/>
      <c r="SBQ733" s="57"/>
      <c r="SBR733" s="57"/>
      <c r="SBS733" s="57"/>
      <c r="SBT733" s="57"/>
      <c r="SBU733" s="57"/>
      <c r="SBV733" s="57"/>
      <c r="SBW733" s="57"/>
      <c r="SBX733" s="57"/>
      <c r="SBY733" s="57"/>
      <c r="SBZ733" s="57"/>
      <c r="SCA733" s="57"/>
      <c r="SCB733" s="57"/>
      <c r="SCC733" s="57"/>
      <c r="SCD733" s="57"/>
      <c r="SCE733" s="57"/>
      <c r="SCF733" s="57"/>
      <c r="SCG733" s="57"/>
      <c r="SCH733" s="57"/>
      <c r="SCI733" s="57"/>
      <c r="SCJ733" s="57"/>
      <c r="SCK733" s="57"/>
      <c r="SCL733" s="57"/>
      <c r="SCM733" s="57"/>
      <c r="SCN733" s="57"/>
      <c r="SCO733" s="57"/>
      <c r="SCP733" s="57"/>
      <c r="SCQ733" s="57"/>
      <c r="SCR733" s="57"/>
      <c r="SCS733" s="57"/>
      <c r="SCT733" s="57"/>
      <c r="SCU733" s="57"/>
      <c r="SCV733" s="57"/>
      <c r="SCW733" s="57"/>
      <c r="SCX733" s="57"/>
      <c r="SCY733" s="57"/>
      <c r="SCZ733" s="57"/>
      <c r="SDA733" s="57"/>
      <c r="SDB733" s="57"/>
      <c r="SDC733" s="57"/>
      <c r="SDD733" s="57"/>
      <c r="SDE733" s="57"/>
      <c r="SDF733" s="57"/>
      <c r="SDG733" s="57"/>
      <c r="SDH733" s="57"/>
      <c r="SDI733" s="57"/>
      <c r="SDJ733" s="57"/>
      <c r="SDK733" s="57"/>
      <c r="SDL733" s="57"/>
      <c r="SDM733" s="57"/>
      <c r="SDN733" s="57"/>
      <c r="SDO733" s="57"/>
      <c r="SDP733" s="57"/>
      <c r="SDQ733" s="57"/>
      <c r="SDR733" s="57"/>
      <c r="SDS733" s="57"/>
      <c r="SDT733" s="57"/>
      <c r="SDU733" s="57"/>
      <c r="SDV733" s="57"/>
      <c r="SDW733" s="57"/>
      <c r="SDX733" s="57"/>
      <c r="SDY733" s="57"/>
      <c r="SDZ733" s="57"/>
      <c r="SEA733" s="57"/>
      <c r="SEB733" s="57"/>
      <c r="SEC733" s="57"/>
      <c r="SED733" s="57"/>
      <c r="SEE733" s="57"/>
      <c r="SEF733" s="57"/>
      <c r="SEG733" s="57"/>
      <c r="SEH733" s="57"/>
      <c r="SEI733" s="57"/>
      <c r="SEJ733" s="57"/>
      <c r="SEK733" s="57"/>
      <c r="SEL733" s="57"/>
      <c r="SEM733" s="57"/>
      <c r="SEN733" s="57"/>
      <c r="SEO733" s="57"/>
      <c r="SEP733" s="57"/>
      <c r="SEQ733" s="57"/>
      <c r="SER733" s="57"/>
      <c r="SES733" s="57"/>
      <c r="SET733" s="57"/>
      <c r="SEU733" s="57"/>
      <c r="SEV733" s="57"/>
      <c r="SEW733" s="57"/>
      <c r="SEX733" s="57"/>
      <c r="SEY733" s="57"/>
      <c r="SEZ733" s="57"/>
      <c r="SFA733" s="57"/>
      <c r="SFB733" s="57"/>
      <c r="SFC733" s="57"/>
      <c r="SFD733" s="57"/>
      <c r="SFE733" s="57"/>
      <c r="SFF733" s="57"/>
      <c r="SFG733" s="57"/>
      <c r="SFH733" s="57"/>
      <c r="SFI733" s="57"/>
      <c r="SFJ733" s="57"/>
      <c r="SFK733" s="57"/>
      <c r="SFL733" s="57"/>
      <c r="SFM733" s="57"/>
      <c r="SFN733" s="57"/>
      <c r="SFO733" s="57"/>
      <c r="SFP733" s="57"/>
      <c r="SFQ733" s="57"/>
      <c r="SFR733" s="57"/>
      <c r="SFS733" s="57"/>
      <c r="SFT733" s="57"/>
      <c r="SFU733" s="57"/>
      <c r="SFV733" s="57"/>
      <c r="SFW733" s="57"/>
      <c r="SFX733" s="57"/>
      <c r="SFY733" s="57"/>
      <c r="SFZ733" s="57"/>
      <c r="SGA733" s="57"/>
      <c r="SGB733" s="57"/>
      <c r="SGC733" s="57"/>
      <c r="SGD733" s="57"/>
      <c r="SGE733" s="57"/>
      <c r="SGF733" s="57"/>
      <c r="SGG733" s="57"/>
      <c r="SGH733" s="57"/>
      <c r="SGI733" s="57"/>
      <c r="SGJ733" s="57"/>
      <c r="SGK733" s="57"/>
      <c r="SGL733" s="57"/>
      <c r="SGM733" s="57"/>
      <c r="SGN733" s="57"/>
      <c r="SGO733" s="57"/>
      <c r="SGP733" s="57"/>
      <c r="SGQ733" s="57"/>
      <c r="SGR733" s="57"/>
      <c r="SGS733" s="57"/>
      <c r="SGT733" s="57"/>
      <c r="SGU733" s="57"/>
      <c r="SGV733" s="57"/>
      <c r="SGW733" s="57"/>
      <c r="SGX733" s="57"/>
      <c r="SGY733" s="57"/>
      <c r="SGZ733" s="57"/>
      <c r="SHA733" s="57"/>
      <c r="SHB733" s="57"/>
      <c r="SHC733" s="57"/>
      <c r="SHD733" s="57"/>
      <c r="SHE733" s="57"/>
      <c r="SHF733" s="57"/>
      <c r="SHG733" s="57"/>
      <c r="SHH733" s="57"/>
      <c r="SHI733" s="57"/>
      <c r="SHJ733" s="57"/>
      <c r="SHK733" s="57"/>
      <c r="SHL733" s="57"/>
      <c r="SHM733" s="57"/>
      <c r="SHN733" s="57"/>
      <c r="SHO733" s="57"/>
      <c r="SHP733" s="57"/>
      <c r="SHQ733" s="57"/>
      <c r="SHR733" s="57"/>
      <c r="SHS733" s="57"/>
      <c r="SHT733" s="57"/>
      <c r="SHU733" s="57"/>
      <c r="SHV733" s="57"/>
      <c r="SHW733" s="57"/>
      <c r="SHX733" s="57"/>
      <c r="SHY733" s="57"/>
      <c r="SHZ733" s="57"/>
      <c r="SIA733" s="57"/>
      <c r="SIB733" s="57"/>
      <c r="SIC733" s="57"/>
      <c r="SID733" s="57"/>
      <c r="SIE733" s="57"/>
      <c r="SIF733" s="57"/>
      <c r="SIG733" s="57"/>
      <c r="SIH733" s="57"/>
      <c r="SII733" s="57"/>
      <c r="SIJ733" s="57"/>
      <c r="SIK733" s="57"/>
      <c r="SIL733" s="57"/>
      <c r="SIM733" s="57"/>
      <c r="SIN733" s="57"/>
      <c r="SIO733" s="57"/>
      <c r="SIP733" s="57"/>
      <c r="SIQ733" s="57"/>
      <c r="SIR733" s="57"/>
      <c r="SIS733" s="57"/>
      <c r="SIT733" s="57"/>
      <c r="SIU733" s="57"/>
      <c r="SIV733" s="57"/>
      <c r="SIW733" s="57"/>
      <c r="SIX733" s="57"/>
      <c r="SIY733" s="57"/>
      <c r="SIZ733" s="57"/>
      <c r="SJA733" s="57"/>
      <c r="SJB733" s="57"/>
      <c r="SJC733" s="57"/>
      <c r="SJD733" s="57"/>
      <c r="SJE733" s="57"/>
      <c r="SJF733" s="57"/>
      <c r="SJG733" s="57"/>
      <c r="SJH733" s="57"/>
      <c r="SJI733" s="57"/>
      <c r="SJJ733" s="57"/>
      <c r="SJK733" s="57"/>
      <c r="SJL733" s="57"/>
      <c r="SJM733" s="57"/>
      <c r="SJN733" s="57"/>
      <c r="SJO733" s="57"/>
      <c r="SJP733" s="57"/>
      <c r="SJQ733" s="57"/>
      <c r="SJR733" s="57"/>
      <c r="SJS733" s="57"/>
      <c r="SJT733" s="57"/>
      <c r="SJU733" s="57"/>
      <c r="SJV733" s="57"/>
      <c r="SJW733" s="57"/>
      <c r="SJX733" s="57"/>
      <c r="SJY733" s="57"/>
      <c r="SJZ733" s="57"/>
      <c r="SKA733" s="57"/>
      <c r="SKB733" s="57"/>
      <c r="SKC733" s="57"/>
      <c r="SKD733" s="57"/>
      <c r="SKE733" s="57"/>
      <c r="SKF733" s="57"/>
      <c r="SKG733" s="57"/>
      <c r="SKH733" s="57"/>
      <c r="SKI733" s="57"/>
      <c r="SKJ733" s="57"/>
      <c r="SKK733" s="57"/>
      <c r="SKL733" s="57"/>
      <c r="SKM733" s="57"/>
      <c r="SKN733" s="57"/>
      <c r="SKO733" s="57"/>
      <c r="SKP733" s="57"/>
      <c r="SKQ733" s="57"/>
      <c r="SKR733" s="57"/>
      <c r="SKS733" s="57"/>
      <c r="SKT733" s="57"/>
      <c r="SKU733" s="57"/>
      <c r="SKV733" s="57"/>
      <c r="SKW733" s="57"/>
      <c r="SKX733" s="57"/>
      <c r="SKY733" s="57"/>
      <c r="SKZ733" s="57"/>
      <c r="SLA733" s="57"/>
      <c r="SLB733" s="57"/>
      <c r="SLC733" s="57"/>
      <c r="SLD733" s="57"/>
      <c r="SLE733" s="57"/>
      <c r="SLF733" s="57"/>
      <c r="SLG733" s="57"/>
      <c r="SLH733" s="57"/>
      <c r="SLI733" s="57"/>
      <c r="SLJ733" s="57"/>
      <c r="SLK733" s="57"/>
      <c r="SLL733" s="57"/>
      <c r="SLM733" s="57"/>
      <c r="SLN733" s="57"/>
      <c r="SLO733" s="57"/>
      <c r="SLP733" s="57"/>
      <c r="SLQ733" s="57"/>
      <c r="SLR733" s="57"/>
      <c r="SLS733" s="57"/>
      <c r="SLT733" s="57"/>
      <c r="SLU733" s="57"/>
      <c r="SLV733" s="57"/>
      <c r="SLW733" s="57"/>
      <c r="SLX733" s="57"/>
      <c r="SLY733" s="57"/>
      <c r="SLZ733" s="57"/>
      <c r="SMA733" s="57"/>
      <c r="SMB733" s="57"/>
      <c r="SMC733" s="57"/>
      <c r="SMD733" s="57"/>
      <c r="SME733" s="57"/>
      <c r="SMF733" s="57"/>
      <c r="SMG733" s="57"/>
      <c r="SMH733" s="57"/>
      <c r="SMI733" s="57"/>
      <c r="SMJ733" s="57"/>
      <c r="SMK733" s="57"/>
      <c r="SML733" s="57"/>
      <c r="SMM733" s="57"/>
      <c r="SMN733" s="57"/>
      <c r="SMO733" s="57"/>
      <c r="SMP733" s="57"/>
      <c r="SMQ733" s="57"/>
      <c r="SMR733" s="57"/>
      <c r="SMS733" s="57"/>
      <c r="SMT733" s="57"/>
      <c r="SMU733" s="57"/>
      <c r="SMV733" s="57"/>
      <c r="SMW733" s="57"/>
      <c r="SMX733" s="57"/>
      <c r="SMY733" s="57"/>
      <c r="SMZ733" s="57"/>
      <c r="SNA733" s="57"/>
      <c r="SNB733" s="57"/>
      <c r="SNC733" s="57"/>
      <c r="SND733" s="57"/>
      <c r="SNE733" s="57"/>
      <c r="SNF733" s="57"/>
      <c r="SNG733" s="57"/>
      <c r="SNH733" s="57"/>
      <c r="SNI733" s="57"/>
      <c r="SNJ733" s="57"/>
      <c r="SNK733" s="57"/>
      <c r="SNL733" s="57"/>
      <c r="SNM733" s="57"/>
      <c r="SNN733" s="57"/>
      <c r="SNO733" s="57"/>
      <c r="SNP733" s="57"/>
      <c r="SNQ733" s="57"/>
      <c r="SNR733" s="57"/>
      <c r="SNS733" s="57"/>
      <c r="SNT733" s="57"/>
      <c r="SNU733" s="57"/>
      <c r="SNV733" s="57"/>
      <c r="SNW733" s="57"/>
      <c r="SNX733" s="57"/>
      <c r="SNY733" s="57"/>
      <c r="SNZ733" s="57"/>
      <c r="SOA733" s="57"/>
      <c r="SOB733" s="57"/>
      <c r="SOC733" s="57"/>
      <c r="SOD733" s="57"/>
      <c r="SOE733" s="57"/>
      <c r="SOF733" s="57"/>
      <c r="SOG733" s="57"/>
      <c r="SOH733" s="57"/>
      <c r="SOI733" s="57"/>
      <c r="SOJ733" s="57"/>
      <c r="SOK733" s="57"/>
      <c r="SOL733" s="57"/>
      <c r="SOM733" s="57"/>
      <c r="SON733" s="57"/>
      <c r="SOO733" s="57"/>
      <c r="SOP733" s="57"/>
      <c r="SOQ733" s="57"/>
      <c r="SOR733" s="57"/>
      <c r="SOS733" s="57"/>
      <c r="SOT733" s="57"/>
      <c r="SOU733" s="57"/>
      <c r="SOV733" s="57"/>
      <c r="SOW733" s="57"/>
      <c r="SOX733" s="57"/>
      <c r="SOY733" s="57"/>
      <c r="SOZ733" s="57"/>
      <c r="SPA733" s="57"/>
      <c r="SPB733" s="57"/>
      <c r="SPC733" s="57"/>
      <c r="SPD733" s="57"/>
      <c r="SPE733" s="57"/>
      <c r="SPF733" s="57"/>
      <c r="SPG733" s="57"/>
      <c r="SPH733" s="57"/>
      <c r="SPI733" s="57"/>
      <c r="SPJ733" s="57"/>
      <c r="SPK733" s="57"/>
      <c r="SPL733" s="57"/>
      <c r="SPM733" s="57"/>
      <c r="SPN733" s="57"/>
      <c r="SPO733" s="57"/>
      <c r="SPP733" s="57"/>
      <c r="SPQ733" s="57"/>
      <c r="SPR733" s="57"/>
      <c r="SPS733" s="57"/>
      <c r="SPT733" s="57"/>
      <c r="SPU733" s="57"/>
      <c r="SPV733" s="57"/>
      <c r="SPW733" s="57"/>
      <c r="SPX733" s="57"/>
      <c r="SPY733" s="57"/>
      <c r="SPZ733" s="57"/>
      <c r="SQA733" s="57"/>
      <c r="SQB733" s="57"/>
      <c r="SQC733" s="57"/>
      <c r="SQD733" s="57"/>
      <c r="SQE733" s="57"/>
      <c r="SQF733" s="57"/>
      <c r="SQG733" s="57"/>
      <c r="SQH733" s="57"/>
      <c r="SQI733" s="57"/>
      <c r="SQJ733" s="57"/>
      <c r="SQK733" s="57"/>
      <c r="SQL733" s="57"/>
      <c r="SQM733" s="57"/>
      <c r="SQN733" s="57"/>
      <c r="SQO733" s="57"/>
      <c r="SQP733" s="57"/>
      <c r="SQQ733" s="57"/>
      <c r="SQR733" s="57"/>
      <c r="SQS733" s="57"/>
      <c r="SQT733" s="57"/>
      <c r="SQU733" s="57"/>
      <c r="SQV733" s="57"/>
      <c r="SQW733" s="57"/>
      <c r="SQX733" s="57"/>
      <c r="SQY733" s="57"/>
      <c r="SQZ733" s="57"/>
      <c r="SRA733" s="57"/>
      <c r="SRB733" s="57"/>
      <c r="SRC733" s="57"/>
      <c r="SRD733" s="57"/>
      <c r="SRE733" s="57"/>
      <c r="SRF733" s="57"/>
      <c r="SRG733" s="57"/>
      <c r="SRH733" s="57"/>
      <c r="SRI733" s="57"/>
      <c r="SRJ733" s="57"/>
      <c r="SRK733" s="57"/>
      <c r="SRL733" s="57"/>
      <c r="SRM733" s="57"/>
      <c r="SRN733" s="57"/>
      <c r="SRO733" s="57"/>
      <c r="SRP733" s="57"/>
      <c r="SRQ733" s="57"/>
      <c r="SRR733" s="57"/>
      <c r="SRS733" s="57"/>
      <c r="SRT733" s="57"/>
      <c r="SRU733" s="57"/>
      <c r="SRV733" s="57"/>
      <c r="SRW733" s="57"/>
      <c r="SRX733" s="57"/>
      <c r="SRY733" s="57"/>
      <c r="SRZ733" s="57"/>
      <c r="SSA733" s="57"/>
      <c r="SSB733" s="57"/>
      <c r="SSC733" s="57"/>
      <c r="SSD733" s="57"/>
      <c r="SSE733" s="57"/>
      <c r="SSF733" s="57"/>
      <c r="SSG733" s="57"/>
      <c r="SSH733" s="57"/>
      <c r="SSI733" s="57"/>
      <c r="SSJ733" s="57"/>
      <c r="SSK733" s="57"/>
      <c r="SSL733" s="57"/>
      <c r="SSM733" s="57"/>
      <c r="SSN733" s="57"/>
      <c r="SSO733" s="57"/>
      <c r="SSP733" s="57"/>
      <c r="SSQ733" s="57"/>
      <c r="SSR733" s="57"/>
      <c r="SSS733" s="57"/>
      <c r="SST733" s="57"/>
      <c r="SSU733" s="57"/>
      <c r="SSV733" s="57"/>
      <c r="SSW733" s="57"/>
      <c r="SSX733" s="57"/>
      <c r="SSY733" s="57"/>
      <c r="SSZ733" s="57"/>
      <c r="STA733" s="57"/>
      <c r="STB733" s="57"/>
      <c r="STC733" s="57"/>
      <c r="STD733" s="57"/>
      <c r="STE733" s="57"/>
      <c r="STF733" s="57"/>
      <c r="STG733" s="57"/>
      <c r="STH733" s="57"/>
      <c r="STI733" s="57"/>
      <c r="STJ733" s="57"/>
      <c r="STK733" s="57"/>
      <c r="STL733" s="57"/>
      <c r="STM733" s="57"/>
      <c r="STN733" s="57"/>
      <c r="STO733" s="57"/>
      <c r="STP733" s="57"/>
      <c r="STQ733" s="57"/>
      <c r="STR733" s="57"/>
      <c r="STS733" s="57"/>
      <c r="STT733" s="57"/>
      <c r="STU733" s="57"/>
      <c r="STV733" s="57"/>
      <c r="STW733" s="57"/>
      <c r="STX733" s="57"/>
      <c r="STY733" s="57"/>
      <c r="STZ733" s="57"/>
      <c r="SUA733" s="57"/>
      <c r="SUB733" s="57"/>
      <c r="SUC733" s="57"/>
      <c r="SUD733" s="57"/>
      <c r="SUE733" s="57"/>
      <c r="SUF733" s="57"/>
      <c r="SUG733" s="57"/>
      <c r="SUH733" s="57"/>
      <c r="SUI733" s="57"/>
      <c r="SUJ733" s="57"/>
      <c r="SUK733" s="57"/>
      <c r="SUL733" s="57"/>
      <c r="SUM733" s="57"/>
      <c r="SUN733" s="57"/>
      <c r="SUO733" s="57"/>
      <c r="SUP733" s="57"/>
      <c r="SUQ733" s="57"/>
      <c r="SUR733" s="57"/>
      <c r="SUS733" s="57"/>
      <c r="SUT733" s="57"/>
      <c r="SUU733" s="57"/>
      <c r="SUV733" s="57"/>
      <c r="SUW733" s="57"/>
      <c r="SUX733" s="57"/>
      <c r="SUY733" s="57"/>
      <c r="SUZ733" s="57"/>
      <c r="SVA733" s="57"/>
      <c r="SVB733" s="57"/>
      <c r="SVC733" s="57"/>
      <c r="SVD733" s="57"/>
      <c r="SVE733" s="57"/>
      <c r="SVF733" s="57"/>
      <c r="SVG733" s="57"/>
      <c r="SVH733" s="57"/>
      <c r="SVI733" s="57"/>
      <c r="SVJ733" s="57"/>
      <c r="SVK733" s="57"/>
      <c r="SVL733" s="57"/>
      <c r="SVM733" s="57"/>
      <c r="SVN733" s="57"/>
      <c r="SVO733" s="57"/>
      <c r="SVP733" s="57"/>
      <c r="SVQ733" s="57"/>
      <c r="SVR733" s="57"/>
      <c r="SVS733" s="57"/>
      <c r="SVT733" s="57"/>
      <c r="SVU733" s="57"/>
      <c r="SVV733" s="57"/>
      <c r="SVW733" s="57"/>
      <c r="SVX733" s="57"/>
      <c r="SVY733" s="57"/>
      <c r="SVZ733" s="57"/>
      <c r="SWA733" s="57"/>
      <c r="SWB733" s="57"/>
      <c r="SWC733" s="57"/>
      <c r="SWD733" s="57"/>
      <c r="SWE733" s="57"/>
      <c r="SWF733" s="57"/>
      <c r="SWG733" s="57"/>
      <c r="SWH733" s="57"/>
      <c r="SWI733" s="57"/>
      <c r="SWJ733" s="57"/>
      <c r="SWK733" s="57"/>
      <c r="SWL733" s="57"/>
      <c r="SWM733" s="57"/>
      <c r="SWN733" s="57"/>
      <c r="SWO733" s="57"/>
      <c r="SWP733" s="57"/>
      <c r="SWQ733" s="57"/>
      <c r="SWR733" s="57"/>
      <c r="SWS733" s="57"/>
      <c r="SWT733" s="57"/>
      <c r="SWU733" s="57"/>
      <c r="SWV733" s="57"/>
      <c r="SWW733" s="57"/>
      <c r="SWX733" s="57"/>
      <c r="SWY733" s="57"/>
      <c r="SWZ733" s="57"/>
      <c r="SXA733" s="57"/>
      <c r="SXB733" s="57"/>
      <c r="SXC733" s="57"/>
      <c r="SXD733" s="57"/>
      <c r="SXE733" s="57"/>
      <c r="SXF733" s="57"/>
      <c r="SXG733" s="57"/>
      <c r="SXH733" s="57"/>
      <c r="SXI733" s="57"/>
      <c r="SXJ733" s="57"/>
      <c r="SXK733" s="57"/>
      <c r="SXL733" s="57"/>
      <c r="SXM733" s="57"/>
      <c r="SXN733" s="57"/>
      <c r="SXO733" s="57"/>
      <c r="SXP733" s="57"/>
      <c r="SXQ733" s="57"/>
      <c r="SXR733" s="57"/>
      <c r="SXS733" s="57"/>
      <c r="SXT733" s="57"/>
      <c r="SXU733" s="57"/>
      <c r="SXV733" s="57"/>
      <c r="SXW733" s="57"/>
      <c r="SXX733" s="57"/>
      <c r="SXY733" s="57"/>
      <c r="SXZ733" s="57"/>
      <c r="SYA733" s="57"/>
      <c r="SYB733" s="57"/>
      <c r="SYC733" s="57"/>
      <c r="SYD733" s="57"/>
      <c r="SYE733" s="57"/>
      <c r="SYF733" s="57"/>
      <c r="SYG733" s="57"/>
      <c r="SYH733" s="57"/>
      <c r="SYI733" s="57"/>
      <c r="SYJ733" s="57"/>
      <c r="SYK733" s="57"/>
      <c r="SYL733" s="57"/>
      <c r="SYM733" s="57"/>
      <c r="SYN733" s="57"/>
      <c r="SYO733" s="57"/>
      <c r="SYP733" s="57"/>
      <c r="SYQ733" s="57"/>
      <c r="SYR733" s="57"/>
      <c r="SYS733" s="57"/>
      <c r="SYT733" s="57"/>
      <c r="SYU733" s="57"/>
      <c r="SYV733" s="57"/>
      <c r="SYW733" s="57"/>
      <c r="SYX733" s="57"/>
      <c r="SYY733" s="57"/>
      <c r="SYZ733" s="57"/>
      <c r="SZA733" s="57"/>
      <c r="SZB733" s="57"/>
      <c r="SZC733" s="57"/>
      <c r="SZD733" s="57"/>
      <c r="SZE733" s="57"/>
      <c r="SZF733" s="57"/>
      <c r="SZG733" s="57"/>
      <c r="SZH733" s="57"/>
      <c r="SZI733" s="57"/>
      <c r="SZJ733" s="57"/>
      <c r="SZK733" s="57"/>
      <c r="SZL733" s="57"/>
      <c r="SZM733" s="57"/>
      <c r="SZN733" s="57"/>
      <c r="SZO733" s="57"/>
      <c r="SZP733" s="57"/>
      <c r="SZQ733" s="57"/>
      <c r="SZR733" s="57"/>
      <c r="SZS733" s="57"/>
      <c r="SZT733" s="57"/>
      <c r="SZU733" s="57"/>
      <c r="SZV733" s="57"/>
      <c r="SZW733" s="57"/>
      <c r="SZX733" s="57"/>
      <c r="SZY733" s="57"/>
      <c r="SZZ733" s="57"/>
      <c r="TAA733" s="57"/>
      <c r="TAB733" s="57"/>
      <c r="TAC733" s="57"/>
      <c r="TAD733" s="57"/>
      <c r="TAE733" s="57"/>
      <c r="TAF733" s="57"/>
      <c r="TAG733" s="57"/>
      <c r="TAH733" s="57"/>
      <c r="TAI733" s="57"/>
      <c r="TAJ733" s="57"/>
      <c r="TAK733" s="57"/>
      <c r="TAL733" s="57"/>
      <c r="TAM733" s="57"/>
      <c r="TAN733" s="57"/>
      <c r="TAO733" s="57"/>
      <c r="TAP733" s="57"/>
      <c r="TAQ733" s="57"/>
      <c r="TAR733" s="57"/>
      <c r="TAS733" s="57"/>
      <c r="TAT733" s="57"/>
      <c r="TAU733" s="57"/>
      <c r="TAV733" s="57"/>
      <c r="TAW733" s="57"/>
      <c r="TAX733" s="57"/>
      <c r="TAY733" s="57"/>
      <c r="TAZ733" s="57"/>
      <c r="TBA733" s="57"/>
      <c r="TBB733" s="57"/>
      <c r="TBC733" s="57"/>
      <c r="TBD733" s="57"/>
      <c r="TBE733" s="57"/>
      <c r="TBF733" s="57"/>
      <c r="TBG733" s="57"/>
      <c r="TBH733" s="57"/>
      <c r="TBI733" s="57"/>
      <c r="TBJ733" s="57"/>
      <c r="TBK733" s="57"/>
      <c r="TBL733" s="57"/>
      <c r="TBM733" s="57"/>
      <c r="TBN733" s="57"/>
      <c r="TBO733" s="57"/>
      <c r="TBP733" s="57"/>
      <c r="TBQ733" s="57"/>
      <c r="TBR733" s="57"/>
      <c r="TBS733" s="57"/>
      <c r="TBT733" s="57"/>
      <c r="TBU733" s="57"/>
      <c r="TBV733" s="57"/>
      <c r="TBW733" s="57"/>
      <c r="TBX733" s="57"/>
      <c r="TBY733" s="57"/>
      <c r="TBZ733" s="57"/>
      <c r="TCA733" s="57"/>
      <c r="TCB733" s="57"/>
      <c r="TCC733" s="57"/>
      <c r="TCD733" s="57"/>
      <c r="TCE733" s="57"/>
      <c r="TCF733" s="57"/>
      <c r="TCG733" s="57"/>
      <c r="TCH733" s="57"/>
      <c r="TCI733" s="57"/>
      <c r="TCJ733" s="57"/>
      <c r="TCK733" s="57"/>
      <c r="TCL733" s="57"/>
      <c r="TCM733" s="57"/>
      <c r="TCN733" s="57"/>
      <c r="TCO733" s="57"/>
      <c r="TCP733" s="57"/>
      <c r="TCQ733" s="57"/>
      <c r="TCR733" s="57"/>
      <c r="TCS733" s="57"/>
      <c r="TCT733" s="57"/>
      <c r="TCU733" s="57"/>
      <c r="TCV733" s="57"/>
      <c r="TCW733" s="57"/>
      <c r="TCX733" s="57"/>
      <c r="TCY733" s="57"/>
      <c r="TCZ733" s="57"/>
      <c r="TDA733" s="57"/>
      <c r="TDB733" s="57"/>
      <c r="TDC733" s="57"/>
      <c r="TDD733" s="57"/>
      <c r="TDE733" s="57"/>
      <c r="TDF733" s="57"/>
      <c r="TDG733" s="57"/>
      <c r="TDH733" s="57"/>
      <c r="TDI733" s="57"/>
      <c r="TDJ733" s="57"/>
      <c r="TDK733" s="57"/>
      <c r="TDL733" s="57"/>
      <c r="TDM733" s="57"/>
      <c r="TDN733" s="57"/>
      <c r="TDO733" s="57"/>
      <c r="TDP733" s="57"/>
      <c r="TDQ733" s="57"/>
      <c r="TDR733" s="57"/>
      <c r="TDS733" s="57"/>
      <c r="TDT733" s="57"/>
      <c r="TDU733" s="57"/>
      <c r="TDV733" s="57"/>
      <c r="TDW733" s="57"/>
      <c r="TDX733" s="57"/>
      <c r="TDY733" s="57"/>
      <c r="TDZ733" s="57"/>
      <c r="TEA733" s="57"/>
      <c r="TEB733" s="57"/>
      <c r="TEC733" s="57"/>
      <c r="TED733" s="57"/>
      <c r="TEE733" s="57"/>
      <c r="TEF733" s="57"/>
      <c r="TEG733" s="57"/>
      <c r="TEH733" s="57"/>
      <c r="TEI733" s="57"/>
      <c r="TEJ733" s="57"/>
      <c r="TEK733" s="57"/>
      <c r="TEL733" s="57"/>
      <c r="TEM733" s="57"/>
      <c r="TEN733" s="57"/>
      <c r="TEO733" s="57"/>
      <c r="TEP733" s="57"/>
      <c r="TEQ733" s="57"/>
      <c r="TER733" s="57"/>
      <c r="TES733" s="57"/>
      <c r="TET733" s="57"/>
      <c r="TEU733" s="57"/>
      <c r="TEV733" s="57"/>
      <c r="TEW733" s="57"/>
      <c r="TEX733" s="57"/>
      <c r="TEY733" s="57"/>
      <c r="TEZ733" s="57"/>
      <c r="TFA733" s="57"/>
      <c r="TFB733" s="57"/>
      <c r="TFC733" s="57"/>
      <c r="TFD733" s="57"/>
      <c r="TFE733" s="57"/>
      <c r="TFF733" s="57"/>
      <c r="TFG733" s="57"/>
      <c r="TFH733" s="57"/>
      <c r="TFI733" s="57"/>
      <c r="TFJ733" s="57"/>
      <c r="TFK733" s="57"/>
      <c r="TFL733" s="57"/>
      <c r="TFM733" s="57"/>
      <c r="TFN733" s="57"/>
      <c r="TFO733" s="57"/>
      <c r="TFP733" s="57"/>
      <c r="TFQ733" s="57"/>
      <c r="TFR733" s="57"/>
      <c r="TFS733" s="57"/>
      <c r="TFT733" s="57"/>
      <c r="TFU733" s="57"/>
      <c r="TFV733" s="57"/>
      <c r="TFW733" s="57"/>
      <c r="TFX733" s="57"/>
      <c r="TFY733" s="57"/>
      <c r="TFZ733" s="57"/>
      <c r="TGA733" s="57"/>
      <c r="TGB733" s="57"/>
      <c r="TGC733" s="57"/>
      <c r="TGD733" s="57"/>
      <c r="TGE733" s="57"/>
      <c r="TGF733" s="57"/>
      <c r="TGG733" s="57"/>
      <c r="TGH733" s="57"/>
      <c r="TGI733" s="57"/>
      <c r="TGJ733" s="57"/>
      <c r="TGK733" s="57"/>
      <c r="TGL733" s="57"/>
      <c r="TGM733" s="57"/>
      <c r="TGN733" s="57"/>
      <c r="TGO733" s="57"/>
      <c r="TGP733" s="57"/>
      <c r="TGQ733" s="57"/>
      <c r="TGR733" s="57"/>
      <c r="TGS733" s="57"/>
      <c r="TGT733" s="57"/>
      <c r="TGU733" s="57"/>
      <c r="TGV733" s="57"/>
      <c r="TGW733" s="57"/>
      <c r="TGX733" s="57"/>
      <c r="TGY733" s="57"/>
      <c r="TGZ733" s="57"/>
      <c r="THA733" s="57"/>
      <c r="THB733" s="57"/>
      <c r="THC733" s="57"/>
      <c r="THD733" s="57"/>
      <c r="THE733" s="57"/>
      <c r="THF733" s="57"/>
      <c r="THG733" s="57"/>
      <c r="THH733" s="57"/>
      <c r="THI733" s="57"/>
      <c r="THJ733" s="57"/>
      <c r="THK733" s="57"/>
      <c r="THL733" s="57"/>
      <c r="THM733" s="57"/>
      <c r="THN733" s="57"/>
      <c r="THO733" s="57"/>
      <c r="THP733" s="57"/>
      <c r="THQ733" s="57"/>
      <c r="THR733" s="57"/>
      <c r="THS733" s="57"/>
      <c r="THT733" s="57"/>
      <c r="THU733" s="57"/>
      <c r="THV733" s="57"/>
      <c r="THW733" s="57"/>
      <c r="THX733" s="57"/>
      <c r="THY733" s="57"/>
      <c r="THZ733" s="57"/>
      <c r="TIA733" s="57"/>
      <c r="TIB733" s="57"/>
      <c r="TIC733" s="57"/>
      <c r="TID733" s="57"/>
      <c r="TIE733" s="57"/>
      <c r="TIF733" s="57"/>
      <c r="TIG733" s="57"/>
      <c r="TIH733" s="57"/>
      <c r="TII733" s="57"/>
      <c r="TIJ733" s="57"/>
      <c r="TIK733" s="57"/>
      <c r="TIL733" s="57"/>
      <c r="TIM733" s="57"/>
      <c r="TIN733" s="57"/>
      <c r="TIO733" s="57"/>
      <c r="TIP733" s="57"/>
      <c r="TIQ733" s="57"/>
      <c r="TIR733" s="57"/>
      <c r="TIS733" s="57"/>
      <c r="TIT733" s="57"/>
      <c r="TIU733" s="57"/>
      <c r="TIV733" s="57"/>
      <c r="TIW733" s="57"/>
      <c r="TIX733" s="57"/>
      <c r="TIY733" s="57"/>
      <c r="TIZ733" s="57"/>
      <c r="TJA733" s="57"/>
      <c r="TJB733" s="57"/>
      <c r="TJC733" s="57"/>
      <c r="TJD733" s="57"/>
      <c r="TJE733" s="57"/>
      <c r="TJF733" s="57"/>
      <c r="TJG733" s="57"/>
      <c r="TJH733" s="57"/>
      <c r="TJI733" s="57"/>
      <c r="TJJ733" s="57"/>
      <c r="TJK733" s="57"/>
      <c r="TJL733" s="57"/>
      <c r="TJM733" s="57"/>
      <c r="TJN733" s="57"/>
      <c r="TJO733" s="57"/>
      <c r="TJP733" s="57"/>
      <c r="TJQ733" s="57"/>
      <c r="TJR733" s="57"/>
      <c r="TJS733" s="57"/>
      <c r="TJT733" s="57"/>
      <c r="TJU733" s="57"/>
      <c r="TJV733" s="57"/>
      <c r="TJW733" s="57"/>
      <c r="TJX733" s="57"/>
      <c r="TJY733" s="57"/>
      <c r="TJZ733" s="57"/>
      <c r="TKA733" s="57"/>
      <c r="TKB733" s="57"/>
      <c r="TKC733" s="57"/>
      <c r="TKD733" s="57"/>
      <c r="TKE733" s="57"/>
      <c r="TKF733" s="57"/>
      <c r="TKG733" s="57"/>
      <c r="TKH733" s="57"/>
      <c r="TKI733" s="57"/>
      <c r="TKJ733" s="57"/>
      <c r="TKK733" s="57"/>
      <c r="TKL733" s="57"/>
      <c r="TKM733" s="57"/>
      <c r="TKN733" s="57"/>
      <c r="TKO733" s="57"/>
      <c r="TKP733" s="57"/>
      <c r="TKQ733" s="57"/>
      <c r="TKR733" s="57"/>
      <c r="TKS733" s="57"/>
      <c r="TKT733" s="57"/>
      <c r="TKU733" s="57"/>
      <c r="TKV733" s="57"/>
      <c r="TKW733" s="57"/>
      <c r="TKX733" s="57"/>
      <c r="TKY733" s="57"/>
      <c r="TKZ733" s="57"/>
      <c r="TLA733" s="57"/>
      <c r="TLB733" s="57"/>
      <c r="TLC733" s="57"/>
      <c r="TLD733" s="57"/>
      <c r="TLE733" s="57"/>
      <c r="TLF733" s="57"/>
      <c r="TLG733" s="57"/>
      <c r="TLH733" s="57"/>
      <c r="TLI733" s="57"/>
      <c r="TLJ733" s="57"/>
      <c r="TLK733" s="57"/>
      <c r="TLL733" s="57"/>
      <c r="TLM733" s="57"/>
      <c r="TLN733" s="57"/>
      <c r="TLO733" s="57"/>
      <c r="TLP733" s="57"/>
      <c r="TLQ733" s="57"/>
      <c r="TLR733" s="57"/>
      <c r="TLS733" s="57"/>
      <c r="TLT733" s="57"/>
      <c r="TLU733" s="57"/>
      <c r="TLV733" s="57"/>
      <c r="TLW733" s="57"/>
      <c r="TLX733" s="57"/>
      <c r="TLY733" s="57"/>
      <c r="TLZ733" s="57"/>
      <c r="TMA733" s="57"/>
      <c r="TMB733" s="57"/>
      <c r="TMC733" s="57"/>
      <c r="TMD733" s="57"/>
      <c r="TME733" s="57"/>
      <c r="TMF733" s="57"/>
      <c r="TMG733" s="57"/>
      <c r="TMH733" s="57"/>
      <c r="TMI733" s="57"/>
      <c r="TMJ733" s="57"/>
      <c r="TMK733" s="57"/>
      <c r="TML733" s="57"/>
      <c r="TMM733" s="57"/>
      <c r="TMN733" s="57"/>
      <c r="TMO733" s="57"/>
      <c r="TMP733" s="57"/>
      <c r="TMQ733" s="57"/>
      <c r="TMR733" s="57"/>
      <c r="TMS733" s="57"/>
      <c r="TMT733" s="57"/>
      <c r="TMU733" s="57"/>
      <c r="TMV733" s="57"/>
      <c r="TMW733" s="57"/>
      <c r="TMX733" s="57"/>
      <c r="TMY733" s="57"/>
      <c r="TMZ733" s="57"/>
      <c r="TNA733" s="57"/>
      <c r="TNB733" s="57"/>
      <c r="TNC733" s="57"/>
      <c r="TND733" s="57"/>
      <c r="TNE733" s="57"/>
      <c r="TNF733" s="57"/>
      <c r="TNG733" s="57"/>
      <c r="TNH733" s="57"/>
      <c r="TNI733" s="57"/>
      <c r="TNJ733" s="57"/>
      <c r="TNK733" s="57"/>
      <c r="TNL733" s="57"/>
      <c r="TNM733" s="57"/>
      <c r="TNN733" s="57"/>
      <c r="TNO733" s="57"/>
      <c r="TNP733" s="57"/>
      <c r="TNQ733" s="57"/>
      <c r="TNR733" s="57"/>
      <c r="TNS733" s="57"/>
      <c r="TNT733" s="57"/>
      <c r="TNU733" s="57"/>
      <c r="TNV733" s="57"/>
      <c r="TNW733" s="57"/>
      <c r="TNX733" s="57"/>
      <c r="TNY733" s="57"/>
      <c r="TNZ733" s="57"/>
      <c r="TOA733" s="57"/>
      <c r="TOB733" s="57"/>
      <c r="TOC733" s="57"/>
      <c r="TOD733" s="57"/>
      <c r="TOE733" s="57"/>
      <c r="TOF733" s="57"/>
      <c r="TOG733" s="57"/>
      <c r="TOH733" s="57"/>
      <c r="TOI733" s="57"/>
      <c r="TOJ733" s="57"/>
      <c r="TOK733" s="57"/>
      <c r="TOL733" s="57"/>
      <c r="TOM733" s="57"/>
      <c r="TON733" s="57"/>
      <c r="TOO733" s="57"/>
      <c r="TOP733" s="57"/>
      <c r="TOQ733" s="57"/>
      <c r="TOR733" s="57"/>
      <c r="TOS733" s="57"/>
      <c r="TOT733" s="57"/>
      <c r="TOU733" s="57"/>
      <c r="TOV733" s="57"/>
      <c r="TOW733" s="57"/>
      <c r="TOX733" s="57"/>
      <c r="TOY733" s="57"/>
      <c r="TOZ733" s="57"/>
      <c r="TPA733" s="57"/>
      <c r="TPB733" s="57"/>
      <c r="TPC733" s="57"/>
      <c r="TPD733" s="57"/>
      <c r="TPE733" s="57"/>
      <c r="TPF733" s="57"/>
      <c r="TPG733" s="57"/>
      <c r="TPH733" s="57"/>
      <c r="TPI733" s="57"/>
      <c r="TPJ733" s="57"/>
      <c r="TPK733" s="57"/>
      <c r="TPL733" s="57"/>
      <c r="TPM733" s="57"/>
      <c r="TPN733" s="57"/>
      <c r="TPO733" s="57"/>
      <c r="TPP733" s="57"/>
      <c r="TPQ733" s="57"/>
      <c r="TPR733" s="57"/>
      <c r="TPS733" s="57"/>
      <c r="TPT733" s="57"/>
      <c r="TPU733" s="57"/>
      <c r="TPV733" s="57"/>
      <c r="TPW733" s="57"/>
      <c r="TPX733" s="57"/>
      <c r="TPY733" s="57"/>
      <c r="TPZ733" s="57"/>
      <c r="TQA733" s="57"/>
      <c r="TQB733" s="57"/>
      <c r="TQC733" s="57"/>
      <c r="TQD733" s="57"/>
      <c r="TQE733" s="57"/>
      <c r="TQF733" s="57"/>
      <c r="TQG733" s="57"/>
      <c r="TQH733" s="57"/>
      <c r="TQI733" s="57"/>
      <c r="TQJ733" s="57"/>
      <c r="TQK733" s="57"/>
      <c r="TQL733" s="57"/>
      <c r="TQM733" s="57"/>
      <c r="TQN733" s="57"/>
      <c r="TQO733" s="57"/>
      <c r="TQP733" s="57"/>
      <c r="TQQ733" s="57"/>
      <c r="TQR733" s="57"/>
      <c r="TQS733" s="57"/>
      <c r="TQT733" s="57"/>
      <c r="TQU733" s="57"/>
      <c r="TQV733" s="57"/>
      <c r="TQW733" s="57"/>
      <c r="TQX733" s="57"/>
      <c r="TQY733" s="57"/>
      <c r="TQZ733" s="57"/>
      <c r="TRA733" s="57"/>
      <c r="TRB733" s="57"/>
      <c r="TRC733" s="57"/>
      <c r="TRD733" s="57"/>
      <c r="TRE733" s="57"/>
      <c r="TRF733" s="57"/>
      <c r="TRG733" s="57"/>
      <c r="TRH733" s="57"/>
      <c r="TRI733" s="57"/>
      <c r="TRJ733" s="57"/>
      <c r="TRK733" s="57"/>
      <c r="TRL733" s="57"/>
      <c r="TRM733" s="57"/>
      <c r="TRN733" s="57"/>
      <c r="TRO733" s="57"/>
      <c r="TRP733" s="57"/>
      <c r="TRQ733" s="57"/>
      <c r="TRR733" s="57"/>
      <c r="TRS733" s="57"/>
      <c r="TRT733" s="57"/>
      <c r="TRU733" s="57"/>
      <c r="TRV733" s="57"/>
      <c r="TRW733" s="57"/>
      <c r="TRX733" s="57"/>
      <c r="TRY733" s="57"/>
      <c r="TRZ733" s="57"/>
      <c r="TSA733" s="57"/>
      <c r="TSB733" s="57"/>
      <c r="TSC733" s="57"/>
      <c r="TSD733" s="57"/>
      <c r="TSE733" s="57"/>
      <c r="TSF733" s="57"/>
      <c r="TSG733" s="57"/>
      <c r="TSH733" s="57"/>
      <c r="TSI733" s="57"/>
      <c r="TSJ733" s="57"/>
      <c r="TSK733" s="57"/>
      <c r="TSL733" s="57"/>
      <c r="TSM733" s="57"/>
      <c r="TSN733" s="57"/>
      <c r="TSO733" s="57"/>
      <c r="TSP733" s="57"/>
      <c r="TSQ733" s="57"/>
      <c r="TSR733" s="57"/>
      <c r="TSS733" s="57"/>
      <c r="TST733" s="57"/>
      <c r="TSU733" s="57"/>
      <c r="TSV733" s="57"/>
      <c r="TSW733" s="57"/>
      <c r="TSX733" s="57"/>
      <c r="TSY733" s="57"/>
      <c r="TSZ733" s="57"/>
      <c r="TTA733" s="57"/>
      <c r="TTB733" s="57"/>
      <c r="TTC733" s="57"/>
      <c r="TTD733" s="57"/>
      <c r="TTE733" s="57"/>
      <c r="TTF733" s="57"/>
      <c r="TTG733" s="57"/>
      <c r="TTH733" s="57"/>
      <c r="TTI733" s="57"/>
      <c r="TTJ733" s="57"/>
      <c r="TTK733" s="57"/>
      <c r="TTL733" s="57"/>
      <c r="TTM733" s="57"/>
      <c r="TTN733" s="57"/>
      <c r="TTO733" s="57"/>
      <c r="TTP733" s="57"/>
      <c r="TTQ733" s="57"/>
      <c r="TTR733" s="57"/>
      <c r="TTS733" s="57"/>
      <c r="TTT733" s="57"/>
      <c r="TTU733" s="57"/>
      <c r="TTV733" s="57"/>
      <c r="TTW733" s="57"/>
      <c r="TTX733" s="57"/>
      <c r="TTY733" s="57"/>
      <c r="TTZ733" s="57"/>
      <c r="TUA733" s="57"/>
      <c r="TUB733" s="57"/>
      <c r="TUC733" s="57"/>
      <c r="TUD733" s="57"/>
      <c r="TUE733" s="57"/>
      <c r="TUF733" s="57"/>
      <c r="TUG733" s="57"/>
      <c r="TUH733" s="57"/>
      <c r="TUI733" s="57"/>
      <c r="TUJ733" s="57"/>
      <c r="TUK733" s="57"/>
      <c r="TUL733" s="57"/>
      <c r="TUM733" s="57"/>
      <c r="TUN733" s="57"/>
      <c r="TUO733" s="57"/>
      <c r="TUP733" s="57"/>
      <c r="TUQ733" s="57"/>
      <c r="TUR733" s="57"/>
      <c r="TUS733" s="57"/>
      <c r="TUT733" s="57"/>
      <c r="TUU733" s="57"/>
      <c r="TUV733" s="57"/>
      <c r="TUW733" s="57"/>
      <c r="TUX733" s="57"/>
      <c r="TUY733" s="57"/>
      <c r="TUZ733" s="57"/>
      <c r="TVA733" s="57"/>
      <c r="TVB733" s="57"/>
      <c r="TVC733" s="57"/>
      <c r="TVD733" s="57"/>
      <c r="TVE733" s="57"/>
      <c r="TVF733" s="57"/>
      <c r="TVG733" s="57"/>
      <c r="TVH733" s="57"/>
      <c r="TVI733" s="57"/>
      <c r="TVJ733" s="57"/>
      <c r="TVK733" s="57"/>
      <c r="TVL733" s="57"/>
      <c r="TVM733" s="57"/>
      <c r="TVN733" s="57"/>
      <c r="TVO733" s="57"/>
      <c r="TVP733" s="57"/>
      <c r="TVQ733" s="57"/>
      <c r="TVR733" s="57"/>
      <c r="TVS733" s="57"/>
      <c r="TVT733" s="57"/>
      <c r="TVU733" s="57"/>
      <c r="TVV733" s="57"/>
      <c r="TVW733" s="57"/>
      <c r="TVX733" s="57"/>
      <c r="TVY733" s="57"/>
      <c r="TVZ733" s="57"/>
      <c r="TWA733" s="57"/>
      <c r="TWB733" s="57"/>
      <c r="TWC733" s="57"/>
      <c r="TWD733" s="57"/>
      <c r="TWE733" s="57"/>
      <c r="TWF733" s="57"/>
      <c r="TWG733" s="57"/>
      <c r="TWH733" s="57"/>
      <c r="TWI733" s="57"/>
      <c r="TWJ733" s="57"/>
      <c r="TWK733" s="57"/>
      <c r="TWL733" s="57"/>
      <c r="TWM733" s="57"/>
      <c r="TWN733" s="57"/>
      <c r="TWO733" s="57"/>
      <c r="TWP733" s="57"/>
      <c r="TWQ733" s="57"/>
      <c r="TWR733" s="57"/>
      <c r="TWS733" s="57"/>
      <c r="TWT733" s="57"/>
      <c r="TWU733" s="57"/>
      <c r="TWV733" s="57"/>
      <c r="TWW733" s="57"/>
      <c r="TWX733" s="57"/>
      <c r="TWY733" s="57"/>
      <c r="TWZ733" s="57"/>
      <c r="TXA733" s="57"/>
      <c r="TXB733" s="57"/>
      <c r="TXC733" s="57"/>
      <c r="TXD733" s="57"/>
      <c r="TXE733" s="57"/>
      <c r="TXF733" s="57"/>
      <c r="TXG733" s="57"/>
      <c r="TXH733" s="57"/>
      <c r="TXI733" s="57"/>
      <c r="TXJ733" s="57"/>
      <c r="TXK733" s="57"/>
      <c r="TXL733" s="57"/>
      <c r="TXM733" s="57"/>
      <c r="TXN733" s="57"/>
      <c r="TXO733" s="57"/>
      <c r="TXP733" s="57"/>
      <c r="TXQ733" s="57"/>
      <c r="TXR733" s="57"/>
      <c r="TXS733" s="57"/>
      <c r="TXT733" s="57"/>
      <c r="TXU733" s="57"/>
      <c r="TXV733" s="57"/>
      <c r="TXW733" s="57"/>
      <c r="TXX733" s="57"/>
      <c r="TXY733" s="57"/>
      <c r="TXZ733" s="57"/>
      <c r="TYA733" s="57"/>
      <c r="TYB733" s="57"/>
      <c r="TYC733" s="57"/>
      <c r="TYD733" s="57"/>
      <c r="TYE733" s="57"/>
      <c r="TYF733" s="57"/>
      <c r="TYG733" s="57"/>
      <c r="TYH733" s="57"/>
      <c r="TYI733" s="57"/>
      <c r="TYJ733" s="57"/>
      <c r="TYK733" s="57"/>
      <c r="TYL733" s="57"/>
      <c r="TYM733" s="57"/>
      <c r="TYN733" s="57"/>
      <c r="TYO733" s="57"/>
      <c r="TYP733" s="57"/>
      <c r="TYQ733" s="57"/>
      <c r="TYR733" s="57"/>
      <c r="TYS733" s="57"/>
      <c r="TYT733" s="57"/>
      <c r="TYU733" s="57"/>
      <c r="TYV733" s="57"/>
      <c r="TYW733" s="57"/>
      <c r="TYX733" s="57"/>
      <c r="TYY733" s="57"/>
      <c r="TYZ733" s="57"/>
      <c r="TZA733" s="57"/>
      <c r="TZB733" s="57"/>
      <c r="TZC733" s="57"/>
      <c r="TZD733" s="57"/>
      <c r="TZE733" s="57"/>
      <c r="TZF733" s="57"/>
      <c r="TZG733" s="57"/>
      <c r="TZH733" s="57"/>
      <c r="TZI733" s="57"/>
      <c r="TZJ733" s="57"/>
      <c r="TZK733" s="57"/>
      <c r="TZL733" s="57"/>
      <c r="TZM733" s="57"/>
      <c r="TZN733" s="57"/>
      <c r="TZO733" s="57"/>
      <c r="TZP733" s="57"/>
      <c r="TZQ733" s="57"/>
      <c r="TZR733" s="57"/>
      <c r="TZS733" s="57"/>
      <c r="TZT733" s="57"/>
      <c r="TZU733" s="57"/>
      <c r="TZV733" s="57"/>
      <c r="TZW733" s="57"/>
      <c r="TZX733" s="57"/>
      <c r="TZY733" s="57"/>
      <c r="TZZ733" s="57"/>
      <c r="UAA733" s="57"/>
      <c r="UAB733" s="57"/>
      <c r="UAC733" s="57"/>
      <c r="UAD733" s="57"/>
      <c r="UAE733" s="57"/>
      <c r="UAF733" s="57"/>
      <c r="UAG733" s="57"/>
      <c r="UAH733" s="57"/>
      <c r="UAI733" s="57"/>
      <c r="UAJ733" s="57"/>
      <c r="UAK733" s="57"/>
      <c r="UAL733" s="57"/>
      <c r="UAM733" s="57"/>
      <c r="UAN733" s="57"/>
      <c r="UAO733" s="57"/>
      <c r="UAP733" s="57"/>
      <c r="UAQ733" s="57"/>
      <c r="UAR733" s="57"/>
      <c r="UAS733" s="57"/>
      <c r="UAT733" s="57"/>
      <c r="UAU733" s="57"/>
      <c r="UAV733" s="57"/>
      <c r="UAW733" s="57"/>
      <c r="UAX733" s="57"/>
      <c r="UAY733" s="57"/>
      <c r="UAZ733" s="57"/>
      <c r="UBA733" s="57"/>
      <c r="UBB733" s="57"/>
      <c r="UBC733" s="57"/>
      <c r="UBD733" s="57"/>
      <c r="UBE733" s="57"/>
      <c r="UBF733" s="57"/>
      <c r="UBG733" s="57"/>
      <c r="UBH733" s="57"/>
      <c r="UBI733" s="57"/>
      <c r="UBJ733" s="57"/>
      <c r="UBK733" s="57"/>
      <c r="UBL733" s="57"/>
      <c r="UBM733" s="57"/>
      <c r="UBN733" s="57"/>
      <c r="UBO733" s="57"/>
      <c r="UBP733" s="57"/>
      <c r="UBQ733" s="57"/>
      <c r="UBR733" s="57"/>
      <c r="UBS733" s="57"/>
      <c r="UBT733" s="57"/>
      <c r="UBU733" s="57"/>
      <c r="UBV733" s="57"/>
      <c r="UBW733" s="57"/>
      <c r="UBX733" s="57"/>
      <c r="UBY733" s="57"/>
      <c r="UBZ733" s="57"/>
      <c r="UCA733" s="57"/>
      <c r="UCB733" s="57"/>
      <c r="UCC733" s="57"/>
      <c r="UCD733" s="57"/>
      <c r="UCE733" s="57"/>
      <c r="UCF733" s="57"/>
      <c r="UCG733" s="57"/>
      <c r="UCH733" s="57"/>
      <c r="UCI733" s="57"/>
      <c r="UCJ733" s="57"/>
      <c r="UCK733" s="57"/>
      <c r="UCL733" s="57"/>
      <c r="UCM733" s="57"/>
      <c r="UCN733" s="57"/>
      <c r="UCO733" s="57"/>
      <c r="UCP733" s="57"/>
      <c r="UCQ733" s="57"/>
      <c r="UCR733" s="57"/>
      <c r="UCS733" s="57"/>
      <c r="UCT733" s="57"/>
      <c r="UCU733" s="57"/>
      <c r="UCV733" s="57"/>
      <c r="UCW733" s="57"/>
      <c r="UCX733" s="57"/>
      <c r="UCY733" s="57"/>
      <c r="UCZ733" s="57"/>
      <c r="UDA733" s="57"/>
      <c r="UDB733" s="57"/>
      <c r="UDC733" s="57"/>
      <c r="UDD733" s="57"/>
      <c r="UDE733" s="57"/>
      <c r="UDF733" s="57"/>
      <c r="UDG733" s="57"/>
      <c r="UDH733" s="57"/>
      <c r="UDI733" s="57"/>
      <c r="UDJ733" s="57"/>
      <c r="UDK733" s="57"/>
      <c r="UDL733" s="57"/>
      <c r="UDM733" s="57"/>
      <c r="UDN733" s="57"/>
      <c r="UDO733" s="57"/>
      <c r="UDP733" s="57"/>
      <c r="UDQ733" s="57"/>
      <c r="UDR733" s="57"/>
      <c r="UDS733" s="57"/>
      <c r="UDT733" s="57"/>
      <c r="UDU733" s="57"/>
      <c r="UDV733" s="57"/>
      <c r="UDW733" s="57"/>
      <c r="UDX733" s="57"/>
      <c r="UDY733" s="57"/>
      <c r="UDZ733" s="57"/>
      <c r="UEA733" s="57"/>
      <c r="UEB733" s="57"/>
      <c r="UEC733" s="57"/>
      <c r="UED733" s="57"/>
      <c r="UEE733" s="57"/>
      <c r="UEF733" s="57"/>
      <c r="UEG733" s="57"/>
      <c r="UEH733" s="57"/>
      <c r="UEI733" s="57"/>
      <c r="UEJ733" s="57"/>
      <c r="UEK733" s="57"/>
      <c r="UEL733" s="57"/>
      <c r="UEM733" s="57"/>
      <c r="UEN733" s="57"/>
      <c r="UEO733" s="57"/>
      <c r="UEP733" s="57"/>
      <c r="UEQ733" s="57"/>
      <c r="UER733" s="57"/>
      <c r="UES733" s="57"/>
      <c r="UET733" s="57"/>
      <c r="UEU733" s="57"/>
      <c r="UEV733" s="57"/>
      <c r="UEW733" s="57"/>
      <c r="UEX733" s="57"/>
      <c r="UEY733" s="57"/>
      <c r="UEZ733" s="57"/>
      <c r="UFA733" s="57"/>
      <c r="UFB733" s="57"/>
      <c r="UFC733" s="57"/>
      <c r="UFD733" s="57"/>
      <c r="UFE733" s="57"/>
      <c r="UFF733" s="57"/>
      <c r="UFG733" s="57"/>
      <c r="UFH733" s="57"/>
      <c r="UFI733" s="57"/>
      <c r="UFJ733" s="57"/>
      <c r="UFK733" s="57"/>
      <c r="UFL733" s="57"/>
      <c r="UFM733" s="57"/>
      <c r="UFN733" s="57"/>
      <c r="UFO733" s="57"/>
      <c r="UFP733" s="57"/>
      <c r="UFQ733" s="57"/>
      <c r="UFR733" s="57"/>
      <c r="UFS733" s="57"/>
      <c r="UFT733" s="57"/>
      <c r="UFU733" s="57"/>
      <c r="UFV733" s="57"/>
      <c r="UFW733" s="57"/>
      <c r="UFX733" s="57"/>
      <c r="UFY733" s="57"/>
      <c r="UFZ733" s="57"/>
      <c r="UGA733" s="57"/>
      <c r="UGB733" s="57"/>
      <c r="UGC733" s="57"/>
      <c r="UGD733" s="57"/>
      <c r="UGE733" s="57"/>
      <c r="UGF733" s="57"/>
      <c r="UGG733" s="57"/>
      <c r="UGH733" s="57"/>
      <c r="UGI733" s="57"/>
      <c r="UGJ733" s="57"/>
      <c r="UGK733" s="57"/>
      <c r="UGL733" s="57"/>
      <c r="UGM733" s="57"/>
      <c r="UGN733" s="57"/>
      <c r="UGO733" s="57"/>
      <c r="UGP733" s="57"/>
      <c r="UGQ733" s="57"/>
      <c r="UGR733" s="57"/>
      <c r="UGS733" s="57"/>
      <c r="UGT733" s="57"/>
      <c r="UGU733" s="57"/>
      <c r="UGV733" s="57"/>
      <c r="UGW733" s="57"/>
      <c r="UGX733" s="57"/>
      <c r="UGY733" s="57"/>
      <c r="UGZ733" s="57"/>
      <c r="UHA733" s="57"/>
      <c r="UHB733" s="57"/>
      <c r="UHC733" s="57"/>
      <c r="UHD733" s="57"/>
      <c r="UHE733" s="57"/>
      <c r="UHF733" s="57"/>
      <c r="UHG733" s="57"/>
      <c r="UHH733" s="57"/>
      <c r="UHI733" s="57"/>
      <c r="UHJ733" s="57"/>
      <c r="UHK733" s="57"/>
      <c r="UHL733" s="57"/>
      <c r="UHM733" s="57"/>
      <c r="UHN733" s="57"/>
      <c r="UHO733" s="57"/>
      <c r="UHP733" s="57"/>
      <c r="UHQ733" s="57"/>
      <c r="UHR733" s="57"/>
      <c r="UHS733" s="57"/>
      <c r="UHT733" s="57"/>
      <c r="UHU733" s="57"/>
      <c r="UHV733" s="57"/>
      <c r="UHW733" s="57"/>
      <c r="UHX733" s="57"/>
      <c r="UHY733" s="57"/>
      <c r="UHZ733" s="57"/>
      <c r="UIA733" s="57"/>
      <c r="UIB733" s="57"/>
      <c r="UIC733" s="57"/>
      <c r="UID733" s="57"/>
      <c r="UIE733" s="57"/>
      <c r="UIF733" s="57"/>
      <c r="UIG733" s="57"/>
      <c r="UIH733" s="57"/>
      <c r="UII733" s="57"/>
      <c r="UIJ733" s="57"/>
      <c r="UIK733" s="57"/>
      <c r="UIL733" s="57"/>
      <c r="UIM733" s="57"/>
      <c r="UIN733" s="57"/>
      <c r="UIO733" s="57"/>
      <c r="UIP733" s="57"/>
      <c r="UIQ733" s="57"/>
      <c r="UIR733" s="57"/>
      <c r="UIS733" s="57"/>
      <c r="UIT733" s="57"/>
      <c r="UIU733" s="57"/>
      <c r="UIV733" s="57"/>
      <c r="UIW733" s="57"/>
      <c r="UIX733" s="57"/>
      <c r="UIY733" s="57"/>
      <c r="UIZ733" s="57"/>
      <c r="UJA733" s="57"/>
      <c r="UJB733" s="57"/>
      <c r="UJC733" s="57"/>
      <c r="UJD733" s="57"/>
      <c r="UJE733" s="57"/>
      <c r="UJF733" s="57"/>
      <c r="UJG733" s="57"/>
      <c r="UJH733" s="57"/>
      <c r="UJI733" s="57"/>
      <c r="UJJ733" s="57"/>
      <c r="UJK733" s="57"/>
      <c r="UJL733" s="57"/>
      <c r="UJM733" s="57"/>
      <c r="UJN733" s="57"/>
      <c r="UJO733" s="57"/>
      <c r="UJP733" s="57"/>
      <c r="UJQ733" s="57"/>
      <c r="UJR733" s="57"/>
      <c r="UJS733" s="57"/>
      <c r="UJT733" s="57"/>
      <c r="UJU733" s="57"/>
      <c r="UJV733" s="57"/>
      <c r="UJW733" s="57"/>
      <c r="UJX733" s="57"/>
      <c r="UJY733" s="57"/>
      <c r="UJZ733" s="57"/>
      <c r="UKA733" s="57"/>
      <c r="UKB733" s="57"/>
      <c r="UKC733" s="57"/>
      <c r="UKD733" s="57"/>
      <c r="UKE733" s="57"/>
      <c r="UKF733" s="57"/>
      <c r="UKG733" s="57"/>
      <c r="UKH733" s="57"/>
      <c r="UKI733" s="57"/>
      <c r="UKJ733" s="57"/>
      <c r="UKK733" s="57"/>
      <c r="UKL733" s="57"/>
      <c r="UKM733" s="57"/>
      <c r="UKN733" s="57"/>
      <c r="UKO733" s="57"/>
      <c r="UKP733" s="57"/>
      <c r="UKQ733" s="57"/>
      <c r="UKR733" s="57"/>
      <c r="UKS733" s="57"/>
      <c r="UKT733" s="57"/>
      <c r="UKU733" s="57"/>
      <c r="UKV733" s="57"/>
      <c r="UKW733" s="57"/>
      <c r="UKX733" s="57"/>
      <c r="UKY733" s="57"/>
      <c r="UKZ733" s="57"/>
      <c r="ULA733" s="57"/>
      <c r="ULB733" s="57"/>
      <c r="ULC733" s="57"/>
      <c r="ULD733" s="57"/>
      <c r="ULE733" s="57"/>
      <c r="ULF733" s="57"/>
      <c r="ULG733" s="57"/>
      <c r="ULH733" s="57"/>
      <c r="ULI733" s="57"/>
      <c r="ULJ733" s="57"/>
      <c r="ULK733" s="57"/>
      <c r="ULL733" s="57"/>
      <c r="ULM733" s="57"/>
      <c r="ULN733" s="57"/>
      <c r="ULO733" s="57"/>
      <c r="ULP733" s="57"/>
      <c r="ULQ733" s="57"/>
      <c r="ULR733" s="57"/>
      <c r="ULS733" s="57"/>
      <c r="ULT733" s="57"/>
      <c r="ULU733" s="57"/>
      <c r="ULV733" s="57"/>
      <c r="ULW733" s="57"/>
      <c r="ULX733" s="57"/>
      <c r="ULY733" s="57"/>
      <c r="ULZ733" s="57"/>
      <c r="UMA733" s="57"/>
      <c r="UMB733" s="57"/>
      <c r="UMC733" s="57"/>
      <c r="UMD733" s="57"/>
      <c r="UME733" s="57"/>
      <c r="UMF733" s="57"/>
      <c r="UMG733" s="57"/>
      <c r="UMH733" s="57"/>
      <c r="UMI733" s="57"/>
      <c r="UMJ733" s="57"/>
      <c r="UMK733" s="57"/>
      <c r="UML733" s="57"/>
      <c r="UMM733" s="57"/>
      <c r="UMN733" s="57"/>
      <c r="UMO733" s="57"/>
      <c r="UMP733" s="57"/>
      <c r="UMQ733" s="57"/>
      <c r="UMR733" s="57"/>
      <c r="UMS733" s="57"/>
      <c r="UMT733" s="57"/>
      <c r="UMU733" s="57"/>
      <c r="UMV733" s="57"/>
      <c r="UMW733" s="57"/>
      <c r="UMX733" s="57"/>
      <c r="UMY733" s="57"/>
      <c r="UMZ733" s="57"/>
      <c r="UNA733" s="57"/>
      <c r="UNB733" s="57"/>
      <c r="UNC733" s="57"/>
      <c r="UND733" s="57"/>
      <c r="UNE733" s="57"/>
      <c r="UNF733" s="57"/>
      <c r="UNG733" s="57"/>
      <c r="UNH733" s="57"/>
      <c r="UNI733" s="57"/>
      <c r="UNJ733" s="57"/>
      <c r="UNK733" s="57"/>
      <c r="UNL733" s="57"/>
      <c r="UNM733" s="57"/>
      <c r="UNN733" s="57"/>
      <c r="UNO733" s="57"/>
      <c r="UNP733" s="57"/>
      <c r="UNQ733" s="57"/>
      <c r="UNR733" s="57"/>
      <c r="UNS733" s="57"/>
      <c r="UNT733" s="57"/>
      <c r="UNU733" s="57"/>
      <c r="UNV733" s="57"/>
      <c r="UNW733" s="57"/>
      <c r="UNX733" s="57"/>
      <c r="UNY733" s="57"/>
      <c r="UNZ733" s="57"/>
      <c r="UOA733" s="57"/>
      <c r="UOB733" s="57"/>
      <c r="UOC733" s="57"/>
      <c r="UOD733" s="57"/>
      <c r="UOE733" s="57"/>
      <c r="UOF733" s="57"/>
      <c r="UOG733" s="57"/>
      <c r="UOH733" s="57"/>
      <c r="UOI733" s="57"/>
      <c r="UOJ733" s="57"/>
      <c r="UOK733" s="57"/>
      <c r="UOL733" s="57"/>
      <c r="UOM733" s="57"/>
      <c r="UON733" s="57"/>
      <c r="UOO733" s="57"/>
      <c r="UOP733" s="57"/>
      <c r="UOQ733" s="57"/>
      <c r="UOR733" s="57"/>
      <c r="UOS733" s="57"/>
      <c r="UOT733" s="57"/>
      <c r="UOU733" s="57"/>
      <c r="UOV733" s="57"/>
      <c r="UOW733" s="57"/>
      <c r="UOX733" s="57"/>
      <c r="UOY733" s="57"/>
      <c r="UOZ733" s="57"/>
      <c r="UPA733" s="57"/>
      <c r="UPB733" s="57"/>
      <c r="UPC733" s="57"/>
      <c r="UPD733" s="57"/>
      <c r="UPE733" s="57"/>
      <c r="UPF733" s="57"/>
      <c r="UPG733" s="57"/>
      <c r="UPH733" s="57"/>
      <c r="UPI733" s="57"/>
      <c r="UPJ733" s="57"/>
      <c r="UPK733" s="57"/>
      <c r="UPL733" s="57"/>
      <c r="UPM733" s="57"/>
      <c r="UPN733" s="57"/>
      <c r="UPO733" s="57"/>
      <c r="UPP733" s="57"/>
      <c r="UPQ733" s="57"/>
      <c r="UPR733" s="57"/>
      <c r="UPS733" s="57"/>
      <c r="UPT733" s="57"/>
      <c r="UPU733" s="57"/>
      <c r="UPV733" s="57"/>
      <c r="UPW733" s="57"/>
      <c r="UPX733" s="57"/>
      <c r="UPY733" s="57"/>
      <c r="UPZ733" s="57"/>
      <c r="UQA733" s="57"/>
      <c r="UQB733" s="57"/>
      <c r="UQC733" s="57"/>
      <c r="UQD733" s="57"/>
      <c r="UQE733" s="57"/>
      <c r="UQF733" s="57"/>
      <c r="UQG733" s="57"/>
      <c r="UQH733" s="57"/>
      <c r="UQI733" s="57"/>
      <c r="UQJ733" s="57"/>
      <c r="UQK733" s="57"/>
      <c r="UQL733" s="57"/>
      <c r="UQM733" s="57"/>
      <c r="UQN733" s="57"/>
      <c r="UQO733" s="57"/>
      <c r="UQP733" s="57"/>
      <c r="UQQ733" s="57"/>
      <c r="UQR733" s="57"/>
      <c r="UQS733" s="57"/>
      <c r="UQT733" s="57"/>
      <c r="UQU733" s="57"/>
      <c r="UQV733" s="57"/>
      <c r="UQW733" s="57"/>
      <c r="UQX733" s="57"/>
      <c r="UQY733" s="57"/>
      <c r="UQZ733" s="57"/>
      <c r="URA733" s="57"/>
      <c r="URB733" s="57"/>
      <c r="URC733" s="57"/>
      <c r="URD733" s="57"/>
      <c r="URE733" s="57"/>
      <c r="URF733" s="57"/>
      <c r="URG733" s="57"/>
      <c r="URH733" s="57"/>
      <c r="URI733" s="57"/>
      <c r="URJ733" s="57"/>
      <c r="URK733" s="57"/>
      <c r="URL733" s="57"/>
      <c r="URM733" s="57"/>
      <c r="URN733" s="57"/>
      <c r="URO733" s="57"/>
      <c r="URP733" s="57"/>
      <c r="URQ733" s="57"/>
      <c r="URR733" s="57"/>
      <c r="URS733" s="57"/>
      <c r="URT733" s="57"/>
      <c r="URU733" s="57"/>
      <c r="URV733" s="57"/>
      <c r="URW733" s="57"/>
      <c r="URX733" s="57"/>
      <c r="URY733" s="57"/>
      <c r="URZ733" s="57"/>
      <c r="USA733" s="57"/>
      <c r="USB733" s="57"/>
      <c r="USC733" s="57"/>
      <c r="USD733" s="57"/>
      <c r="USE733" s="57"/>
      <c r="USF733" s="57"/>
      <c r="USG733" s="57"/>
      <c r="USH733" s="57"/>
      <c r="USI733" s="57"/>
      <c r="USJ733" s="57"/>
      <c r="USK733" s="57"/>
      <c r="USL733" s="57"/>
      <c r="USM733" s="57"/>
      <c r="USN733" s="57"/>
      <c r="USO733" s="57"/>
      <c r="USP733" s="57"/>
      <c r="USQ733" s="57"/>
      <c r="USR733" s="57"/>
      <c r="USS733" s="57"/>
      <c r="UST733" s="57"/>
      <c r="USU733" s="57"/>
      <c r="USV733" s="57"/>
      <c r="USW733" s="57"/>
      <c r="USX733" s="57"/>
      <c r="USY733" s="57"/>
      <c r="USZ733" s="57"/>
      <c r="UTA733" s="57"/>
      <c r="UTB733" s="57"/>
      <c r="UTC733" s="57"/>
      <c r="UTD733" s="57"/>
      <c r="UTE733" s="57"/>
      <c r="UTF733" s="57"/>
      <c r="UTG733" s="57"/>
      <c r="UTH733" s="57"/>
      <c r="UTI733" s="57"/>
      <c r="UTJ733" s="57"/>
      <c r="UTK733" s="57"/>
      <c r="UTL733" s="57"/>
      <c r="UTM733" s="57"/>
      <c r="UTN733" s="57"/>
      <c r="UTO733" s="57"/>
      <c r="UTP733" s="57"/>
      <c r="UTQ733" s="57"/>
      <c r="UTR733" s="57"/>
      <c r="UTS733" s="57"/>
      <c r="UTT733" s="57"/>
      <c r="UTU733" s="57"/>
      <c r="UTV733" s="57"/>
      <c r="UTW733" s="57"/>
      <c r="UTX733" s="57"/>
      <c r="UTY733" s="57"/>
      <c r="UTZ733" s="57"/>
      <c r="UUA733" s="57"/>
      <c r="UUB733" s="57"/>
      <c r="UUC733" s="57"/>
      <c r="UUD733" s="57"/>
      <c r="UUE733" s="57"/>
      <c r="UUF733" s="57"/>
      <c r="UUG733" s="57"/>
      <c r="UUH733" s="57"/>
      <c r="UUI733" s="57"/>
      <c r="UUJ733" s="57"/>
      <c r="UUK733" s="57"/>
      <c r="UUL733" s="57"/>
      <c r="UUM733" s="57"/>
      <c r="UUN733" s="57"/>
      <c r="UUO733" s="57"/>
      <c r="UUP733" s="57"/>
      <c r="UUQ733" s="57"/>
      <c r="UUR733" s="57"/>
      <c r="UUS733" s="57"/>
      <c r="UUT733" s="57"/>
      <c r="UUU733" s="57"/>
      <c r="UUV733" s="57"/>
      <c r="UUW733" s="57"/>
      <c r="UUX733" s="57"/>
      <c r="UUY733" s="57"/>
      <c r="UUZ733" s="57"/>
      <c r="UVA733" s="57"/>
      <c r="UVB733" s="57"/>
      <c r="UVC733" s="57"/>
      <c r="UVD733" s="57"/>
      <c r="UVE733" s="57"/>
      <c r="UVF733" s="57"/>
      <c r="UVG733" s="57"/>
      <c r="UVH733" s="57"/>
      <c r="UVI733" s="57"/>
      <c r="UVJ733" s="57"/>
      <c r="UVK733" s="57"/>
      <c r="UVL733" s="57"/>
      <c r="UVM733" s="57"/>
      <c r="UVN733" s="57"/>
      <c r="UVO733" s="57"/>
      <c r="UVP733" s="57"/>
      <c r="UVQ733" s="57"/>
      <c r="UVR733" s="57"/>
      <c r="UVS733" s="57"/>
      <c r="UVT733" s="57"/>
      <c r="UVU733" s="57"/>
      <c r="UVV733" s="57"/>
      <c r="UVW733" s="57"/>
      <c r="UVX733" s="57"/>
      <c r="UVY733" s="57"/>
      <c r="UVZ733" s="57"/>
      <c r="UWA733" s="57"/>
      <c r="UWB733" s="57"/>
      <c r="UWC733" s="57"/>
      <c r="UWD733" s="57"/>
      <c r="UWE733" s="57"/>
      <c r="UWF733" s="57"/>
      <c r="UWG733" s="57"/>
      <c r="UWH733" s="57"/>
      <c r="UWI733" s="57"/>
      <c r="UWJ733" s="57"/>
      <c r="UWK733" s="57"/>
      <c r="UWL733" s="57"/>
      <c r="UWM733" s="57"/>
      <c r="UWN733" s="57"/>
      <c r="UWO733" s="57"/>
      <c r="UWP733" s="57"/>
      <c r="UWQ733" s="57"/>
      <c r="UWR733" s="57"/>
      <c r="UWS733" s="57"/>
      <c r="UWT733" s="57"/>
      <c r="UWU733" s="57"/>
      <c r="UWV733" s="57"/>
      <c r="UWW733" s="57"/>
      <c r="UWX733" s="57"/>
      <c r="UWY733" s="57"/>
      <c r="UWZ733" s="57"/>
      <c r="UXA733" s="57"/>
      <c r="UXB733" s="57"/>
      <c r="UXC733" s="57"/>
      <c r="UXD733" s="57"/>
      <c r="UXE733" s="57"/>
      <c r="UXF733" s="57"/>
      <c r="UXG733" s="57"/>
      <c r="UXH733" s="57"/>
      <c r="UXI733" s="57"/>
      <c r="UXJ733" s="57"/>
      <c r="UXK733" s="57"/>
      <c r="UXL733" s="57"/>
      <c r="UXM733" s="57"/>
      <c r="UXN733" s="57"/>
      <c r="UXO733" s="57"/>
      <c r="UXP733" s="57"/>
      <c r="UXQ733" s="57"/>
      <c r="UXR733" s="57"/>
      <c r="UXS733" s="57"/>
      <c r="UXT733" s="57"/>
      <c r="UXU733" s="57"/>
      <c r="UXV733" s="57"/>
      <c r="UXW733" s="57"/>
      <c r="UXX733" s="57"/>
      <c r="UXY733" s="57"/>
      <c r="UXZ733" s="57"/>
      <c r="UYA733" s="57"/>
      <c r="UYB733" s="57"/>
      <c r="UYC733" s="57"/>
      <c r="UYD733" s="57"/>
      <c r="UYE733" s="57"/>
      <c r="UYF733" s="57"/>
      <c r="UYG733" s="57"/>
      <c r="UYH733" s="57"/>
      <c r="UYI733" s="57"/>
      <c r="UYJ733" s="57"/>
      <c r="UYK733" s="57"/>
      <c r="UYL733" s="57"/>
      <c r="UYM733" s="57"/>
      <c r="UYN733" s="57"/>
      <c r="UYO733" s="57"/>
      <c r="UYP733" s="57"/>
      <c r="UYQ733" s="57"/>
      <c r="UYR733" s="57"/>
      <c r="UYS733" s="57"/>
      <c r="UYT733" s="57"/>
      <c r="UYU733" s="57"/>
      <c r="UYV733" s="57"/>
      <c r="UYW733" s="57"/>
      <c r="UYX733" s="57"/>
      <c r="UYY733" s="57"/>
      <c r="UYZ733" s="57"/>
      <c r="UZA733" s="57"/>
      <c r="UZB733" s="57"/>
      <c r="UZC733" s="57"/>
      <c r="UZD733" s="57"/>
      <c r="UZE733" s="57"/>
      <c r="UZF733" s="57"/>
      <c r="UZG733" s="57"/>
      <c r="UZH733" s="57"/>
      <c r="UZI733" s="57"/>
      <c r="UZJ733" s="57"/>
      <c r="UZK733" s="57"/>
      <c r="UZL733" s="57"/>
      <c r="UZM733" s="57"/>
      <c r="UZN733" s="57"/>
      <c r="UZO733" s="57"/>
      <c r="UZP733" s="57"/>
      <c r="UZQ733" s="57"/>
      <c r="UZR733" s="57"/>
      <c r="UZS733" s="57"/>
      <c r="UZT733" s="57"/>
      <c r="UZU733" s="57"/>
      <c r="UZV733" s="57"/>
      <c r="UZW733" s="57"/>
      <c r="UZX733" s="57"/>
      <c r="UZY733" s="57"/>
      <c r="UZZ733" s="57"/>
      <c r="VAA733" s="57"/>
      <c r="VAB733" s="57"/>
      <c r="VAC733" s="57"/>
      <c r="VAD733" s="57"/>
      <c r="VAE733" s="57"/>
      <c r="VAF733" s="57"/>
      <c r="VAG733" s="57"/>
      <c r="VAH733" s="57"/>
      <c r="VAI733" s="57"/>
      <c r="VAJ733" s="57"/>
      <c r="VAK733" s="57"/>
      <c r="VAL733" s="57"/>
      <c r="VAM733" s="57"/>
      <c r="VAN733" s="57"/>
      <c r="VAO733" s="57"/>
      <c r="VAP733" s="57"/>
      <c r="VAQ733" s="57"/>
      <c r="VAR733" s="57"/>
      <c r="VAS733" s="57"/>
      <c r="VAT733" s="57"/>
      <c r="VAU733" s="57"/>
      <c r="VAV733" s="57"/>
      <c r="VAW733" s="57"/>
      <c r="VAX733" s="57"/>
      <c r="VAY733" s="57"/>
      <c r="VAZ733" s="57"/>
      <c r="VBA733" s="57"/>
      <c r="VBB733" s="57"/>
      <c r="VBC733" s="57"/>
      <c r="VBD733" s="57"/>
      <c r="VBE733" s="57"/>
      <c r="VBF733" s="57"/>
      <c r="VBG733" s="57"/>
      <c r="VBH733" s="57"/>
      <c r="VBI733" s="57"/>
      <c r="VBJ733" s="57"/>
      <c r="VBK733" s="57"/>
      <c r="VBL733" s="57"/>
      <c r="VBM733" s="57"/>
      <c r="VBN733" s="57"/>
      <c r="VBO733" s="57"/>
      <c r="VBP733" s="57"/>
      <c r="VBQ733" s="57"/>
      <c r="VBR733" s="57"/>
      <c r="VBS733" s="57"/>
      <c r="VBT733" s="57"/>
      <c r="VBU733" s="57"/>
      <c r="VBV733" s="57"/>
      <c r="VBW733" s="57"/>
      <c r="VBX733" s="57"/>
      <c r="VBY733" s="57"/>
      <c r="VBZ733" s="57"/>
      <c r="VCA733" s="57"/>
      <c r="VCB733" s="57"/>
      <c r="VCC733" s="57"/>
      <c r="VCD733" s="57"/>
      <c r="VCE733" s="57"/>
      <c r="VCF733" s="57"/>
      <c r="VCG733" s="57"/>
      <c r="VCH733" s="57"/>
      <c r="VCI733" s="57"/>
      <c r="VCJ733" s="57"/>
      <c r="VCK733" s="57"/>
      <c r="VCL733" s="57"/>
      <c r="VCM733" s="57"/>
      <c r="VCN733" s="57"/>
      <c r="VCO733" s="57"/>
      <c r="VCP733" s="57"/>
      <c r="VCQ733" s="57"/>
      <c r="VCR733" s="57"/>
      <c r="VCS733" s="57"/>
      <c r="VCT733" s="57"/>
      <c r="VCU733" s="57"/>
      <c r="VCV733" s="57"/>
      <c r="VCW733" s="57"/>
      <c r="VCX733" s="57"/>
      <c r="VCY733" s="57"/>
      <c r="VCZ733" s="57"/>
      <c r="VDA733" s="57"/>
      <c r="VDB733" s="57"/>
      <c r="VDC733" s="57"/>
      <c r="VDD733" s="57"/>
      <c r="VDE733" s="57"/>
      <c r="VDF733" s="57"/>
      <c r="VDG733" s="57"/>
      <c r="VDH733" s="57"/>
      <c r="VDI733" s="57"/>
      <c r="VDJ733" s="57"/>
      <c r="VDK733" s="57"/>
      <c r="VDL733" s="57"/>
      <c r="VDM733" s="57"/>
      <c r="VDN733" s="57"/>
      <c r="VDO733" s="57"/>
      <c r="VDP733" s="57"/>
      <c r="VDQ733" s="57"/>
      <c r="VDR733" s="57"/>
      <c r="VDS733" s="57"/>
      <c r="VDT733" s="57"/>
      <c r="VDU733" s="57"/>
      <c r="VDV733" s="57"/>
      <c r="VDW733" s="57"/>
      <c r="VDX733" s="57"/>
      <c r="VDY733" s="57"/>
      <c r="VDZ733" s="57"/>
      <c r="VEA733" s="57"/>
      <c r="VEB733" s="57"/>
      <c r="VEC733" s="57"/>
      <c r="VED733" s="57"/>
      <c r="VEE733" s="57"/>
      <c r="VEF733" s="57"/>
      <c r="VEG733" s="57"/>
      <c r="VEH733" s="57"/>
      <c r="VEI733" s="57"/>
      <c r="VEJ733" s="57"/>
      <c r="VEK733" s="57"/>
      <c r="VEL733" s="57"/>
      <c r="VEM733" s="57"/>
      <c r="VEN733" s="57"/>
      <c r="VEO733" s="57"/>
      <c r="VEP733" s="57"/>
      <c r="VEQ733" s="57"/>
      <c r="VER733" s="57"/>
      <c r="VES733" s="57"/>
      <c r="VET733" s="57"/>
      <c r="VEU733" s="57"/>
      <c r="VEV733" s="57"/>
      <c r="VEW733" s="57"/>
      <c r="VEX733" s="57"/>
      <c r="VEY733" s="57"/>
      <c r="VEZ733" s="57"/>
      <c r="VFA733" s="57"/>
      <c r="VFB733" s="57"/>
      <c r="VFC733" s="57"/>
      <c r="VFD733" s="57"/>
      <c r="VFE733" s="57"/>
      <c r="VFF733" s="57"/>
      <c r="VFG733" s="57"/>
      <c r="VFH733" s="57"/>
      <c r="VFI733" s="57"/>
      <c r="VFJ733" s="57"/>
      <c r="VFK733" s="57"/>
      <c r="VFL733" s="57"/>
      <c r="VFM733" s="57"/>
      <c r="VFN733" s="57"/>
      <c r="VFO733" s="57"/>
      <c r="VFP733" s="57"/>
      <c r="VFQ733" s="57"/>
      <c r="VFR733" s="57"/>
      <c r="VFS733" s="57"/>
      <c r="VFT733" s="57"/>
      <c r="VFU733" s="57"/>
      <c r="VFV733" s="57"/>
      <c r="VFW733" s="57"/>
      <c r="VFX733" s="57"/>
      <c r="VFY733" s="57"/>
      <c r="VFZ733" s="57"/>
      <c r="VGA733" s="57"/>
      <c r="VGB733" s="57"/>
      <c r="VGC733" s="57"/>
      <c r="VGD733" s="57"/>
      <c r="VGE733" s="57"/>
      <c r="VGF733" s="57"/>
      <c r="VGG733" s="57"/>
      <c r="VGH733" s="57"/>
      <c r="VGI733" s="57"/>
      <c r="VGJ733" s="57"/>
      <c r="VGK733" s="57"/>
      <c r="VGL733" s="57"/>
      <c r="VGM733" s="57"/>
      <c r="VGN733" s="57"/>
      <c r="VGO733" s="57"/>
      <c r="VGP733" s="57"/>
      <c r="VGQ733" s="57"/>
      <c r="VGR733" s="57"/>
      <c r="VGS733" s="57"/>
      <c r="VGT733" s="57"/>
      <c r="VGU733" s="57"/>
      <c r="VGV733" s="57"/>
      <c r="VGW733" s="57"/>
      <c r="VGX733" s="57"/>
      <c r="VGY733" s="57"/>
      <c r="VGZ733" s="57"/>
      <c r="VHA733" s="57"/>
      <c r="VHB733" s="57"/>
      <c r="VHC733" s="57"/>
      <c r="VHD733" s="57"/>
      <c r="VHE733" s="57"/>
      <c r="VHF733" s="57"/>
      <c r="VHG733" s="57"/>
      <c r="VHH733" s="57"/>
      <c r="VHI733" s="57"/>
      <c r="VHJ733" s="57"/>
      <c r="VHK733" s="57"/>
      <c r="VHL733" s="57"/>
      <c r="VHM733" s="57"/>
      <c r="VHN733" s="57"/>
      <c r="VHO733" s="57"/>
      <c r="VHP733" s="57"/>
      <c r="VHQ733" s="57"/>
      <c r="VHR733" s="57"/>
      <c r="VHS733" s="57"/>
      <c r="VHT733" s="57"/>
      <c r="VHU733" s="57"/>
      <c r="VHV733" s="57"/>
      <c r="VHW733" s="57"/>
      <c r="VHX733" s="57"/>
      <c r="VHY733" s="57"/>
      <c r="VHZ733" s="57"/>
      <c r="VIA733" s="57"/>
      <c r="VIB733" s="57"/>
      <c r="VIC733" s="57"/>
      <c r="VID733" s="57"/>
      <c r="VIE733" s="57"/>
      <c r="VIF733" s="57"/>
      <c r="VIG733" s="57"/>
      <c r="VIH733" s="57"/>
      <c r="VII733" s="57"/>
      <c r="VIJ733" s="57"/>
      <c r="VIK733" s="57"/>
      <c r="VIL733" s="57"/>
      <c r="VIM733" s="57"/>
      <c r="VIN733" s="57"/>
      <c r="VIO733" s="57"/>
      <c r="VIP733" s="57"/>
      <c r="VIQ733" s="57"/>
      <c r="VIR733" s="57"/>
      <c r="VIS733" s="57"/>
      <c r="VIT733" s="57"/>
      <c r="VIU733" s="57"/>
      <c r="VIV733" s="57"/>
      <c r="VIW733" s="57"/>
      <c r="VIX733" s="57"/>
      <c r="VIY733" s="57"/>
      <c r="VIZ733" s="57"/>
      <c r="VJA733" s="57"/>
      <c r="VJB733" s="57"/>
      <c r="VJC733" s="57"/>
      <c r="VJD733" s="57"/>
      <c r="VJE733" s="57"/>
      <c r="VJF733" s="57"/>
      <c r="VJG733" s="57"/>
      <c r="VJH733" s="57"/>
      <c r="VJI733" s="57"/>
      <c r="VJJ733" s="57"/>
      <c r="VJK733" s="57"/>
      <c r="VJL733" s="57"/>
      <c r="VJM733" s="57"/>
      <c r="VJN733" s="57"/>
      <c r="VJO733" s="57"/>
      <c r="VJP733" s="57"/>
      <c r="VJQ733" s="57"/>
      <c r="VJR733" s="57"/>
      <c r="VJS733" s="57"/>
      <c r="VJT733" s="57"/>
      <c r="VJU733" s="57"/>
      <c r="VJV733" s="57"/>
      <c r="VJW733" s="57"/>
      <c r="VJX733" s="57"/>
      <c r="VJY733" s="57"/>
      <c r="VJZ733" s="57"/>
      <c r="VKA733" s="57"/>
      <c r="VKB733" s="57"/>
      <c r="VKC733" s="57"/>
      <c r="VKD733" s="57"/>
      <c r="VKE733" s="57"/>
      <c r="VKF733" s="57"/>
      <c r="VKG733" s="57"/>
      <c r="VKH733" s="57"/>
      <c r="VKI733" s="57"/>
      <c r="VKJ733" s="57"/>
      <c r="VKK733" s="57"/>
      <c r="VKL733" s="57"/>
      <c r="VKM733" s="57"/>
      <c r="VKN733" s="57"/>
      <c r="VKO733" s="57"/>
      <c r="VKP733" s="57"/>
      <c r="VKQ733" s="57"/>
      <c r="VKR733" s="57"/>
      <c r="VKS733" s="57"/>
      <c r="VKT733" s="57"/>
      <c r="VKU733" s="57"/>
      <c r="VKV733" s="57"/>
      <c r="VKW733" s="57"/>
      <c r="VKX733" s="57"/>
      <c r="VKY733" s="57"/>
      <c r="VKZ733" s="57"/>
      <c r="VLA733" s="57"/>
      <c r="VLB733" s="57"/>
      <c r="VLC733" s="57"/>
      <c r="VLD733" s="57"/>
      <c r="VLE733" s="57"/>
      <c r="VLF733" s="57"/>
      <c r="VLG733" s="57"/>
      <c r="VLH733" s="57"/>
      <c r="VLI733" s="57"/>
      <c r="VLJ733" s="57"/>
      <c r="VLK733" s="57"/>
      <c r="VLL733" s="57"/>
      <c r="VLM733" s="57"/>
      <c r="VLN733" s="57"/>
      <c r="VLO733" s="57"/>
      <c r="VLP733" s="57"/>
      <c r="VLQ733" s="57"/>
      <c r="VLR733" s="57"/>
      <c r="VLS733" s="57"/>
      <c r="VLT733" s="57"/>
      <c r="VLU733" s="57"/>
      <c r="VLV733" s="57"/>
      <c r="VLW733" s="57"/>
      <c r="VLX733" s="57"/>
      <c r="VLY733" s="57"/>
      <c r="VLZ733" s="57"/>
      <c r="VMA733" s="57"/>
      <c r="VMB733" s="57"/>
      <c r="VMC733" s="57"/>
      <c r="VMD733" s="57"/>
      <c r="VME733" s="57"/>
      <c r="VMF733" s="57"/>
      <c r="VMG733" s="57"/>
      <c r="VMH733" s="57"/>
      <c r="VMI733" s="57"/>
      <c r="VMJ733" s="57"/>
      <c r="VMK733" s="57"/>
      <c r="VML733" s="57"/>
      <c r="VMM733" s="57"/>
      <c r="VMN733" s="57"/>
      <c r="VMO733" s="57"/>
      <c r="VMP733" s="57"/>
      <c r="VMQ733" s="57"/>
      <c r="VMR733" s="57"/>
      <c r="VMS733" s="57"/>
      <c r="VMT733" s="57"/>
      <c r="VMU733" s="57"/>
      <c r="VMV733" s="57"/>
      <c r="VMW733" s="57"/>
      <c r="VMX733" s="57"/>
      <c r="VMY733" s="57"/>
      <c r="VMZ733" s="57"/>
      <c r="VNA733" s="57"/>
      <c r="VNB733" s="57"/>
      <c r="VNC733" s="57"/>
      <c r="VND733" s="57"/>
      <c r="VNE733" s="57"/>
      <c r="VNF733" s="57"/>
      <c r="VNG733" s="57"/>
      <c r="VNH733" s="57"/>
      <c r="VNI733" s="57"/>
      <c r="VNJ733" s="57"/>
      <c r="VNK733" s="57"/>
      <c r="VNL733" s="57"/>
      <c r="VNM733" s="57"/>
      <c r="VNN733" s="57"/>
      <c r="VNO733" s="57"/>
      <c r="VNP733" s="57"/>
      <c r="VNQ733" s="57"/>
      <c r="VNR733" s="57"/>
      <c r="VNS733" s="57"/>
      <c r="VNT733" s="57"/>
      <c r="VNU733" s="57"/>
      <c r="VNV733" s="57"/>
      <c r="VNW733" s="57"/>
      <c r="VNX733" s="57"/>
      <c r="VNY733" s="57"/>
      <c r="VNZ733" s="57"/>
      <c r="VOA733" s="57"/>
      <c r="VOB733" s="57"/>
      <c r="VOC733" s="57"/>
      <c r="VOD733" s="57"/>
      <c r="VOE733" s="57"/>
      <c r="VOF733" s="57"/>
      <c r="VOG733" s="57"/>
      <c r="VOH733" s="57"/>
      <c r="VOI733" s="57"/>
      <c r="VOJ733" s="57"/>
      <c r="VOK733" s="57"/>
      <c r="VOL733" s="57"/>
      <c r="VOM733" s="57"/>
      <c r="VON733" s="57"/>
      <c r="VOO733" s="57"/>
      <c r="VOP733" s="57"/>
      <c r="VOQ733" s="57"/>
      <c r="VOR733" s="57"/>
      <c r="VOS733" s="57"/>
      <c r="VOT733" s="57"/>
      <c r="VOU733" s="57"/>
      <c r="VOV733" s="57"/>
      <c r="VOW733" s="57"/>
      <c r="VOX733" s="57"/>
      <c r="VOY733" s="57"/>
      <c r="VOZ733" s="57"/>
      <c r="VPA733" s="57"/>
      <c r="VPB733" s="57"/>
      <c r="VPC733" s="57"/>
      <c r="VPD733" s="57"/>
      <c r="VPE733" s="57"/>
      <c r="VPF733" s="57"/>
      <c r="VPG733" s="57"/>
      <c r="VPH733" s="57"/>
      <c r="VPI733" s="57"/>
      <c r="VPJ733" s="57"/>
      <c r="VPK733" s="57"/>
      <c r="VPL733" s="57"/>
      <c r="VPM733" s="57"/>
      <c r="VPN733" s="57"/>
      <c r="VPO733" s="57"/>
      <c r="VPP733" s="57"/>
      <c r="VPQ733" s="57"/>
      <c r="VPR733" s="57"/>
      <c r="VPS733" s="57"/>
      <c r="VPT733" s="57"/>
      <c r="VPU733" s="57"/>
      <c r="VPV733" s="57"/>
      <c r="VPW733" s="57"/>
      <c r="VPX733" s="57"/>
      <c r="VPY733" s="57"/>
      <c r="VPZ733" s="57"/>
      <c r="VQA733" s="57"/>
      <c r="VQB733" s="57"/>
      <c r="VQC733" s="57"/>
      <c r="VQD733" s="57"/>
      <c r="VQE733" s="57"/>
      <c r="VQF733" s="57"/>
      <c r="VQG733" s="57"/>
      <c r="VQH733" s="57"/>
      <c r="VQI733" s="57"/>
      <c r="VQJ733" s="57"/>
      <c r="VQK733" s="57"/>
      <c r="VQL733" s="57"/>
      <c r="VQM733" s="57"/>
      <c r="VQN733" s="57"/>
      <c r="VQO733" s="57"/>
      <c r="VQP733" s="57"/>
      <c r="VQQ733" s="57"/>
      <c r="VQR733" s="57"/>
      <c r="VQS733" s="57"/>
      <c r="VQT733" s="57"/>
      <c r="VQU733" s="57"/>
      <c r="VQV733" s="57"/>
      <c r="VQW733" s="57"/>
      <c r="VQX733" s="57"/>
      <c r="VQY733" s="57"/>
      <c r="VQZ733" s="57"/>
      <c r="VRA733" s="57"/>
      <c r="VRB733" s="57"/>
      <c r="VRC733" s="57"/>
      <c r="VRD733" s="57"/>
      <c r="VRE733" s="57"/>
      <c r="VRF733" s="57"/>
      <c r="VRG733" s="57"/>
      <c r="VRH733" s="57"/>
      <c r="VRI733" s="57"/>
      <c r="VRJ733" s="57"/>
      <c r="VRK733" s="57"/>
      <c r="VRL733" s="57"/>
      <c r="VRM733" s="57"/>
      <c r="VRN733" s="57"/>
      <c r="VRO733" s="57"/>
      <c r="VRP733" s="57"/>
      <c r="VRQ733" s="57"/>
      <c r="VRR733" s="57"/>
      <c r="VRS733" s="57"/>
      <c r="VRT733" s="57"/>
      <c r="VRU733" s="57"/>
      <c r="VRV733" s="57"/>
      <c r="VRW733" s="57"/>
      <c r="VRX733" s="57"/>
      <c r="VRY733" s="57"/>
      <c r="VRZ733" s="57"/>
      <c r="VSA733" s="57"/>
      <c r="VSB733" s="57"/>
      <c r="VSC733" s="57"/>
      <c r="VSD733" s="57"/>
      <c r="VSE733" s="57"/>
      <c r="VSF733" s="57"/>
      <c r="VSG733" s="57"/>
      <c r="VSH733" s="57"/>
      <c r="VSI733" s="57"/>
      <c r="VSJ733" s="57"/>
      <c r="VSK733" s="57"/>
      <c r="VSL733" s="57"/>
      <c r="VSM733" s="57"/>
      <c r="VSN733" s="57"/>
      <c r="VSO733" s="57"/>
      <c r="VSP733" s="57"/>
      <c r="VSQ733" s="57"/>
      <c r="VSR733" s="57"/>
      <c r="VSS733" s="57"/>
      <c r="VST733" s="57"/>
      <c r="VSU733" s="57"/>
      <c r="VSV733" s="57"/>
      <c r="VSW733" s="57"/>
      <c r="VSX733" s="57"/>
      <c r="VSY733" s="57"/>
      <c r="VSZ733" s="57"/>
      <c r="VTA733" s="57"/>
      <c r="VTB733" s="57"/>
      <c r="VTC733" s="57"/>
      <c r="VTD733" s="57"/>
      <c r="VTE733" s="57"/>
      <c r="VTF733" s="57"/>
      <c r="VTG733" s="57"/>
      <c r="VTH733" s="57"/>
      <c r="VTI733" s="57"/>
      <c r="VTJ733" s="57"/>
      <c r="VTK733" s="57"/>
      <c r="VTL733" s="57"/>
      <c r="VTM733" s="57"/>
      <c r="VTN733" s="57"/>
      <c r="VTO733" s="57"/>
      <c r="VTP733" s="57"/>
      <c r="VTQ733" s="57"/>
      <c r="VTR733" s="57"/>
      <c r="VTS733" s="57"/>
      <c r="VTT733" s="57"/>
      <c r="VTU733" s="57"/>
      <c r="VTV733" s="57"/>
      <c r="VTW733" s="57"/>
      <c r="VTX733" s="57"/>
      <c r="VTY733" s="57"/>
      <c r="VTZ733" s="57"/>
      <c r="VUA733" s="57"/>
      <c r="VUB733" s="57"/>
      <c r="VUC733" s="57"/>
      <c r="VUD733" s="57"/>
      <c r="VUE733" s="57"/>
      <c r="VUF733" s="57"/>
      <c r="VUG733" s="57"/>
      <c r="VUH733" s="57"/>
      <c r="VUI733" s="57"/>
      <c r="VUJ733" s="57"/>
      <c r="VUK733" s="57"/>
      <c r="VUL733" s="57"/>
      <c r="VUM733" s="57"/>
      <c r="VUN733" s="57"/>
      <c r="VUO733" s="57"/>
      <c r="VUP733" s="57"/>
      <c r="VUQ733" s="57"/>
      <c r="VUR733" s="57"/>
      <c r="VUS733" s="57"/>
      <c r="VUT733" s="57"/>
      <c r="VUU733" s="57"/>
      <c r="VUV733" s="57"/>
      <c r="VUW733" s="57"/>
      <c r="VUX733" s="57"/>
      <c r="VUY733" s="57"/>
      <c r="VUZ733" s="57"/>
      <c r="VVA733" s="57"/>
      <c r="VVB733" s="57"/>
      <c r="VVC733" s="57"/>
      <c r="VVD733" s="57"/>
      <c r="VVE733" s="57"/>
      <c r="VVF733" s="57"/>
      <c r="VVG733" s="57"/>
      <c r="VVH733" s="57"/>
      <c r="VVI733" s="57"/>
      <c r="VVJ733" s="57"/>
      <c r="VVK733" s="57"/>
      <c r="VVL733" s="57"/>
      <c r="VVM733" s="57"/>
      <c r="VVN733" s="57"/>
      <c r="VVO733" s="57"/>
      <c r="VVP733" s="57"/>
      <c r="VVQ733" s="57"/>
      <c r="VVR733" s="57"/>
      <c r="VVS733" s="57"/>
      <c r="VVT733" s="57"/>
      <c r="VVU733" s="57"/>
      <c r="VVV733" s="57"/>
      <c r="VVW733" s="57"/>
      <c r="VVX733" s="57"/>
      <c r="VVY733" s="57"/>
      <c r="VVZ733" s="57"/>
      <c r="VWA733" s="57"/>
      <c r="VWB733" s="57"/>
      <c r="VWC733" s="57"/>
      <c r="VWD733" s="57"/>
      <c r="VWE733" s="57"/>
      <c r="VWF733" s="57"/>
      <c r="VWG733" s="57"/>
      <c r="VWH733" s="57"/>
      <c r="VWI733" s="57"/>
      <c r="VWJ733" s="57"/>
      <c r="VWK733" s="57"/>
      <c r="VWL733" s="57"/>
      <c r="VWM733" s="57"/>
      <c r="VWN733" s="57"/>
      <c r="VWO733" s="57"/>
      <c r="VWP733" s="57"/>
      <c r="VWQ733" s="57"/>
      <c r="VWR733" s="57"/>
      <c r="VWS733" s="57"/>
      <c r="VWT733" s="57"/>
      <c r="VWU733" s="57"/>
      <c r="VWV733" s="57"/>
      <c r="VWW733" s="57"/>
      <c r="VWX733" s="57"/>
      <c r="VWY733" s="57"/>
      <c r="VWZ733" s="57"/>
      <c r="VXA733" s="57"/>
      <c r="VXB733" s="57"/>
      <c r="VXC733" s="57"/>
      <c r="VXD733" s="57"/>
      <c r="VXE733" s="57"/>
      <c r="VXF733" s="57"/>
      <c r="VXG733" s="57"/>
      <c r="VXH733" s="57"/>
      <c r="VXI733" s="57"/>
      <c r="VXJ733" s="57"/>
      <c r="VXK733" s="57"/>
      <c r="VXL733" s="57"/>
      <c r="VXM733" s="57"/>
      <c r="VXN733" s="57"/>
      <c r="VXO733" s="57"/>
      <c r="VXP733" s="57"/>
      <c r="VXQ733" s="57"/>
      <c r="VXR733" s="57"/>
      <c r="VXS733" s="57"/>
      <c r="VXT733" s="57"/>
      <c r="VXU733" s="57"/>
      <c r="VXV733" s="57"/>
      <c r="VXW733" s="57"/>
      <c r="VXX733" s="57"/>
      <c r="VXY733" s="57"/>
      <c r="VXZ733" s="57"/>
      <c r="VYA733" s="57"/>
      <c r="VYB733" s="57"/>
      <c r="VYC733" s="57"/>
      <c r="VYD733" s="57"/>
      <c r="VYE733" s="57"/>
      <c r="VYF733" s="57"/>
      <c r="VYG733" s="57"/>
      <c r="VYH733" s="57"/>
      <c r="VYI733" s="57"/>
      <c r="VYJ733" s="57"/>
      <c r="VYK733" s="57"/>
      <c r="VYL733" s="57"/>
      <c r="VYM733" s="57"/>
      <c r="VYN733" s="57"/>
      <c r="VYO733" s="57"/>
      <c r="VYP733" s="57"/>
      <c r="VYQ733" s="57"/>
      <c r="VYR733" s="57"/>
      <c r="VYS733" s="57"/>
      <c r="VYT733" s="57"/>
      <c r="VYU733" s="57"/>
      <c r="VYV733" s="57"/>
      <c r="VYW733" s="57"/>
      <c r="VYX733" s="57"/>
      <c r="VYY733" s="57"/>
      <c r="VYZ733" s="57"/>
      <c r="VZA733" s="57"/>
      <c r="VZB733" s="57"/>
      <c r="VZC733" s="57"/>
      <c r="VZD733" s="57"/>
      <c r="VZE733" s="57"/>
      <c r="VZF733" s="57"/>
      <c r="VZG733" s="57"/>
      <c r="VZH733" s="57"/>
      <c r="VZI733" s="57"/>
      <c r="VZJ733" s="57"/>
      <c r="VZK733" s="57"/>
      <c r="VZL733" s="57"/>
      <c r="VZM733" s="57"/>
      <c r="VZN733" s="57"/>
      <c r="VZO733" s="57"/>
      <c r="VZP733" s="57"/>
      <c r="VZQ733" s="57"/>
      <c r="VZR733" s="57"/>
      <c r="VZS733" s="57"/>
      <c r="VZT733" s="57"/>
      <c r="VZU733" s="57"/>
      <c r="VZV733" s="57"/>
      <c r="VZW733" s="57"/>
      <c r="VZX733" s="57"/>
      <c r="VZY733" s="57"/>
      <c r="VZZ733" s="57"/>
      <c r="WAA733" s="57"/>
      <c r="WAB733" s="57"/>
      <c r="WAC733" s="57"/>
      <c r="WAD733" s="57"/>
      <c r="WAE733" s="57"/>
      <c r="WAF733" s="57"/>
      <c r="WAG733" s="57"/>
      <c r="WAH733" s="57"/>
      <c r="WAI733" s="57"/>
      <c r="WAJ733" s="57"/>
      <c r="WAK733" s="57"/>
      <c r="WAL733" s="57"/>
      <c r="WAM733" s="57"/>
      <c r="WAN733" s="57"/>
      <c r="WAO733" s="57"/>
      <c r="WAP733" s="57"/>
      <c r="WAQ733" s="57"/>
      <c r="WAR733" s="57"/>
      <c r="WAS733" s="57"/>
      <c r="WAT733" s="57"/>
      <c r="WAU733" s="57"/>
      <c r="WAV733" s="57"/>
      <c r="WAW733" s="57"/>
      <c r="WAX733" s="57"/>
      <c r="WAY733" s="57"/>
      <c r="WAZ733" s="57"/>
      <c r="WBA733" s="57"/>
      <c r="WBB733" s="57"/>
      <c r="WBC733" s="57"/>
      <c r="WBD733" s="57"/>
      <c r="WBE733" s="57"/>
      <c r="WBF733" s="57"/>
      <c r="WBG733" s="57"/>
      <c r="WBH733" s="57"/>
      <c r="WBI733" s="57"/>
      <c r="WBJ733" s="57"/>
      <c r="WBK733" s="57"/>
      <c r="WBL733" s="57"/>
      <c r="WBM733" s="57"/>
      <c r="WBN733" s="57"/>
      <c r="WBO733" s="57"/>
      <c r="WBP733" s="57"/>
      <c r="WBQ733" s="57"/>
      <c r="WBR733" s="57"/>
      <c r="WBS733" s="57"/>
      <c r="WBT733" s="57"/>
      <c r="WBU733" s="57"/>
      <c r="WBV733" s="57"/>
      <c r="WBW733" s="57"/>
      <c r="WBX733" s="57"/>
      <c r="WBY733" s="57"/>
      <c r="WBZ733" s="57"/>
      <c r="WCA733" s="57"/>
      <c r="WCB733" s="57"/>
      <c r="WCC733" s="57"/>
      <c r="WCD733" s="57"/>
      <c r="WCE733" s="57"/>
      <c r="WCF733" s="57"/>
      <c r="WCG733" s="57"/>
      <c r="WCH733" s="57"/>
      <c r="WCI733" s="57"/>
      <c r="WCJ733" s="57"/>
      <c r="WCK733" s="57"/>
      <c r="WCL733" s="57"/>
      <c r="WCM733" s="57"/>
      <c r="WCN733" s="57"/>
      <c r="WCO733" s="57"/>
      <c r="WCP733" s="57"/>
      <c r="WCQ733" s="57"/>
      <c r="WCR733" s="57"/>
      <c r="WCS733" s="57"/>
      <c r="WCT733" s="57"/>
      <c r="WCU733" s="57"/>
      <c r="WCV733" s="57"/>
      <c r="WCW733" s="57"/>
      <c r="WCX733" s="57"/>
      <c r="WCY733" s="57"/>
      <c r="WCZ733" s="57"/>
      <c r="WDA733" s="57"/>
      <c r="WDB733" s="57"/>
      <c r="WDC733" s="57"/>
      <c r="WDD733" s="57"/>
      <c r="WDE733" s="57"/>
      <c r="WDF733" s="57"/>
      <c r="WDG733" s="57"/>
      <c r="WDH733" s="57"/>
      <c r="WDI733" s="57"/>
      <c r="WDJ733" s="57"/>
      <c r="WDK733" s="57"/>
      <c r="WDL733" s="57"/>
      <c r="WDM733" s="57"/>
      <c r="WDN733" s="57"/>
      <c r="WDO733" s="57"/>
      <c r="WDP733" s="57"/>
      <c r="WDQ733" s="57"/>
      <c r="WDR733" s="57"/>
      <c r="WDS733" s="57"/>
      <c r="WDT733" s="57"/>
      <c r="WDU733" s="57"/>
      <c r="WDV733" s="57"/>
      <c r="WDW733" s="57"/>
      <c r="WDX733" s="57"/>
      <c r="WDY733" s="57"/>
      <c r="WDZ733" s="57"/>
      <c r="WEA733" s="57"/>
      <c r="WEB733" s="57"/>
      <c r="WEC733" s="57"/>
      <c r="WED733" s="57"/>
      <c r="WEE733" s="57"/>
      <c r="WEF733" s="57"/>
      <c r="WEG733" s="57"/>
      <c r="WEH733" s="57"/>
      <c r="WEI733" s="57"/>
      <c r="WEJ733" s="57"/>
      <c r="WEK733" s="57"/>
      <c r="WEL733" s="57"/>
      <c r="WEM733" s="57"/>
      <c r="WEN733" s="57"/>
      <c r="WEO733" s="57"/>
      <c r="WEP733" s="57"/>
      <c r="WEQ733" s="57"/>
      <c r="WER733" s="57"/>
      <c r="WES733" s="57"/>
      <c r="WET733" s="57"/>
      <c r="WEU733" s="57"/>
      <c r="WEV733" s="57"/>
      <c r="WEW733" s="57"/>
      <c r="WEX733" s="57"/>
      <c r="WEY733" s="57"/>
      <c r="WEZ733" s="57"/>
      <c r="WFA733" s="57"/>
      <c r="WFB733" s="57"/>
      <c r="WFC733" s="57"/>
      <c r="WFD733" s="57"/>
      <c r="WFE733" s="57"/>
      <c r="WFF733" s="57"/>
      <c r="WFG733" s="57"/>
      <c r="WFH733" s="57"/>
      <c r="WFI733" s="57"/>
      <c r="WFJ733" s="57"/>
      <c r="WFK733" s="57"/>
      <c r="WFL733" s="57"/>
      <c r="WFM733" s="57"/>
      <c r="WFN733" s="57"/>
      <c r="WFO733" s="57"/>
      <c r="WFP733" s="57"/>
      <c r="WFQ733" s="57"/>
      <c r="WFR733" s="57"/>
      <c r="WFS733" s="57"/>
      <c r="WFT733" s="57"/>
      <c r="WFU733" s="57"/>
      <c r="WFV733" s="57"/>
      <c r="WFW733" s="57"/>
      <c r="WFX733" s="57"/>
      <c r="WFY733" s="57"/>
      <c r="WFZ733" s="57"/>
      <c r="WGA733" s="57"/>
      <c r="WGB733" s="57"/>
      <c r="WGC733" s="57"/>
      <c r="WGD733" s="57"/>
      <c r="WGE733" s="57"/>
      <c r="WGF733" s="57"/>
      <c r="WGG733" s="57"/>
      <c r="WGH733" s="57"/>
      <c r="WGI733" s="57"/>
      <c r="WGJ733" s="57"/>
      <c r="WGK733" s="57"/>
      <c r="WGL733" s="57"/>
      <c r="WGM733" s="57"/>
      <c r="WGN733" s="57"/>
      <c r="WGO733" s="57"/>
      <c r="WGP733" s="57"/>
      <c r="WGQ733" s="57"/>
      <c r="WGR733" s="57"/>
      <c r="WGS733" s="57"/>
      <c r="WGT733" s="57"/>
      <c r="WGU733" s="57"/>
      <c r="WGV733" s="57"/>
      <c r="WGW733" s="57"/>
      <c r="WGX733" s="57"/>
      <c r="WGY733" s="57"/>
      <c r="WGZ733" s="57"/>
      <c r="WHA733" s="57"/>
      <c r="WHB733" s="57"/>
      <c r="WHC733" s="57"/>
      <c r="WHD733" s="57"/>
      <c r="WHE733" s="57"/>
      <c r="WHF733" s="57"/>
      <c r="WHG733" s="57"/>
      <c r="WHH733" s="57"/>
      <c r="WHI733" s="57"/>
      <c r="WHJ733" s="57"/>
      <c r="WHK733" s="57"/>
      <c r="WHL733" s="57"/>
      <c r="WHM733" s="57"/>
      <c r="WHN733" s="57"/>
      <c r="WHO733" s="57"/>
      <c r="WHP733" s="57"/>
      <c r="WHQ733" s="57"/>
      <c r="WHR733" s="57"/>
      <c r="WHS733" s="57"/>
      <c r="WHT733" s="57"/>
      <c r="WHU733" s="57"/>
      <c r="WHV733" s="57"/>
      <c r="WHW733" s="57"/>
      <c r="WHX733" s="57"/>
      <c r="WHY733" s="57"/>
      <c r="WHZ733" s="57"/>
      <c r="WIA733" s="57"/>
      <c r="WIB733" s="57"/>
      <c r="WIC733" s="57"/>
      <c r="WID733" s="57"/>
      <c r="WIE733" s="57"/>
      <c r="WIF733" s="57"/>
      <c r="WIG733" s="57"/>
      <c r="WIH733" s="57"/>
      <c r="WII733" s="57"/>
      <c r="WIJ733" s="57"/>
      <c r="WIK733" s="57"/>
      <c r="WIL733" s="57"/>
      <c r="WIM733" s="57"/>
      <c r="WIN733" s="57"/>
      <c r="WIO733" s="57"/>
      <c r="WIP733" s="57"/>
      <c r="WIQ733" s="57"/>
      <c r="WIR733" s="57"/>
      <c r="WIS733" s="57"/>
      <c r="WIT733" s="57"/>
      <c r="WIU733" s="57"/>
      <c r="WIV733" s="57"/>
      <c r="WIW733" s="57"/>
      <c r="WIX733" s="57"/>
      <c r="WIY733" s="57"/>
      <c r="WIZ733" s="57"/>
      <c r="WJA733" s="57"/>
      <c r="WJB733" s="57"/>
      <c r="WJC733" s="57"/>
      <c r="WJD733" s="57"/>
      <c r="WJE733" s="57"/>
      <c r="WJF733" s="57"/>
      <c r="WJG733" s="57"/>
      <c r="WJH733" s="57"/>
      <c r="WJI733" s="57"/>
      <c r="WJJ733" s="57"/>
      <c r="WJK733" s="57"/>
      <c r="WJL733" s="57"/>
      <c r="WJM733" s="57"/>
      <c r="WJN733" s="57"/>
      <c r="WJO733" s="57"/>
      <c r="WJP733" s="57"/>
      <c r="WJQ733" s="57"/>
      <c r="WJR733" s="57"/>
      <c r="WJS733" s="57"/>
      <c r="WJT733" s="57"/>
      <c r="WJU733" s="57"/>
      <c r="WJV733" s="57"/>
      <c r="WJW733" s="57"/>
      <c r="WJX733" s="57"/>
      <c r="WJY733" s="57"/>
      <c r="WJZ733" s="57"/>
      <c r="WKA733" s="57"/>
      <c r="WKB733" s="57"/>
      <c r="WKC733" s="57"/>
      <c r="WKD733" s="57"/>
      <c r="WKE733" s="57"/>
      <c r="WKF733" s="57"/>
      <c r="WKG733" s="57"/>
      <c r="WKH733" s="57"/>
      <c r="WKI733" s="57"/>
      <c r="WKJ733" s="57"/>
      <c r="WKK733" s="57"/>
      <c r="WKL733" s="57"/>
      <c r="WKM733" s="57"/>
      <c r="WKN733" s="57"/>
      <c r="WKO733" s="57"/>
      <c r="WKP733" s="57"/>
      <c r="WKQ733" s="57"/>
      <c r="WKR733" s="57"/>
      <c r="WKS733" s="57"/>
      <c r="WKT733" s="57"/>
      <c r="WKU733" s="57"/>
      <c r="WKV733" s="57"/>
      <c r="WKW733" s="57"/>
      <c r="WKX733" s="57"/>
      <c r="WKY733" s="57"/>
      <c r="WKZ733" s="57"/>
      <c r="WLA733" s="57"/>
      <c r="WLB733" s="57"/>
      <c r="WLC733" s="57"/>
      <c r="WLD733" s="57"/>
      <c r="WLE733" s="57"/>
      <c r="WLF733" s="57"/>
      <c r="WLG733" s="57"/>
      <c r="WLH733" s="57"/>
      <c r="WLI733" s="57"/>
      <c r="WLJ733" s="57"/>
      <c r="WLK733" s="57"/>
      <c r="WLL733" s="57"/>
      <c r="WLM733" s="57"/>
      <c r="WLN733" s="57"/>
      <c r="WLO733" s="57"/>
      <c r="WLP733" s="57"/>
      <c r="WLQ733" s="57"/>
      <c r="WLR733" s="57"/>
      <c r="WLS733" s="57"/>
      <c r="WLT733" s="57"/>
      <c r="WLU733" s="57"/>
      <c r="WLV733" s="57"/>
      <c r="WLW733" s="57"/>
      <c r="WLX733" s="57"/>
      <c r="WLY733" s="57"/>
      <c r="WLZ733" s="57"/>
      <c r="WMA733" s="57"/>
      <c r="WMB733" s="57"/>
      <c r="WMC733" s="57"/>
      <c r="WMD733" s="57"/>
      <c r="WME733" s="57"/>
      <c r="WMF733" s="57"/>
      <c r="WMG733" s="57"/>
      <c r="WMH733" s="57"/>
      <c r="WMI733" s="57"/>
      <c r="WMJ733" s="57"/>
      <c r="WMK733" s="57"/>
      <c r="WML733" s="57"/>
      <c r="WMM733" s="57"/>
      <c r="WMN733" s="57"/>
      <c r="WMO733" s="57"/>
      <c r="WMP733" s="57"/>
      <c r="WMQ733" s="57"/>
      <c r="WMR733" s="57"/>
      <c r="WMS733" s="57"/>
      <c r="WMT733" s="57"/>
      <c r="WMU733" s="57"/>
      <c r="WMV733" s="57"/>
      <c r="WMW733" s="57"/>
      <c r="WMX733" s="57"/>
      <c r="WMY733" s="57"/>
      <c r="WMZ733" s="57"/>
      <c r="WNA733" s="57"/>
      <c r="WNB733" s="57"/>
      <c r="WNC733" s="57"/>
      <c r="WND733" s="57"/>
      <c r="WNE733" s="57"/>
      <c r="WNF733" s="57"/>
      <c r="WNG733" s="57"/>
      <c r="WNH733" s="57"/>
      <c r="WNI733" s="57"/>
      <c r="WNJ733" s="57"/>
      <c r="WNK733" s="57"/>
      <c r="WNL733" s="57"/>
      <c r="WNM733" s="57"/>
      <c r="WNN733" s="57"/>
      <c r="WNO733" s="57"/>
      <c r="WNP733" s="57"/>
      <c r="WNQ733" s="57"/>
      <c r="WNR733" s="57"/>
      <c r="WNS733" s="57"/>
      <c r="WNT733" s="57"/>
      <c r="WNU733" s="57"/>
      <c r="WNV733" s="57"/>
      <c r="WNW733" s="57"/>
      <c r="WNX733" s="57"/>
      <c r="WNY733" s="57"/>
      <c r="WNZ733" s="57"/>
      <c r="WOA733" s="57"/>
      <c r="WOB733" s="57"/>
      <c r="WOC733" s="57"/>
      <c r="WOD733" s="57"/>
      <c r="WOE733" s="57"/>
      <c r="WOF733" s="57"/>
      <c r="WOG733" s="57"/>
      <c r="WOH733" s="57"/>
      <c r="WOI733" s="57"/>
      <c r="WOJ733" s="57"/>
      <c r="WOK733" s="57"/>
      <c r="WOL733" s="57"/>
      <c r="WOM733" s="57"/>
      <c r="WON733" s="57"/>
      <c r="WOO733" s="57"/>
      <c r="WOP733" s="57"/>
      <c r="WOQ733" s="57"/>
      <c r="WOR733" s="57"/>
      <c r="WOS733" s="57"/>
      <c r="WOT733" s="57"/>
      <c r="WOU733" s="57"/>
      <c r="WOV733" s="57"/>
      <c r="WOW733" s="57"/>
      <c r="WOX733" s="57"/>
      <c r="WOY733" s="57"/>
      <c r="WOZ733" s="57"/>
      <c r="WPA733" s="57"/>
      <c r="WPB733" s="57"/>
      <c r="WPC733" s="57"/>
      <c r="WPD733" s="57"/>
      <c r="WPE733" s="57"/>
      <c r="WPF733" s="57"/>
      <c r="WPG733" s="57"/>
      <c r="WPH733" s="57"/>
      <c r="WPI733" s="57"/>
      <c r="WPJ733" s="57"/>
      <c r="WPK733" s="57"/>
      <c r="WPL733" s="57"/>
      <c r="WPM733" s="57"/>
      <c r="WPN733" s="57"/>
      <c r="WPO733" s="57"/>
      <c r="WPP733" s="57"/>
      <c r="WPQ733" s="57"/>
      <c r="WPR733" s="57"/>
      <c r="WPS733" s="57"/>
      <c r="WPT733" s="57"/>
      <c r="WPU733" s="57"/>
      <c r="WPV733" s="57"/>
      <c r="WPW733" s="57"/>
      <c r="WPX733" s="57"/>
      <c r="WPY733" s="57"/>
      <c r="WPZ733" s="57"/>
      <c r="WQA733" s="57"/>
      <c r="WQB733" s="57"/>
      <c r="WQC733" s="57"/>
      <c r="WQD733" s="57"/>
      <c r="WQE733" s="57"/>
      <c r="WQF733" s="57"/>
      <c r="WQG733" s="57"/>
      <c r="WQH733" s="57"/>
      <c r="WQI733" s="57"/>
      <c r="WQJ733" s="57"/>
      <c r="WQK733" s="57"/>
      <c r="WQL733" s="57"/>
      <c r="WQM733" s="57"/>
      <c r="WQN733" s="57"/>
      <c r="WQO733" s="57"/>
      <c r="WQP733" s="57"/>
      <c r="WQQ733" s="57"/>
      <c r="WQR733" s="57"/>
      <c r="WQS733" s="57"/>
      <c r="WQT733" s="57"/>
      <c r="WQU733" s="57"/>
      <c r="WQV733" s="57"/>
      <c r="WQW733" s="57"/>
      <c r="WQX733" s="57"/>
      <c r="WQY733" s="57"/>
      <c r="WQZ733" s="57"/>
      <c r="WRA733" s="57"/>
      <c r="WRB733" s="57"/>
      <c r="WRC733" s="57"/>
      <c r="WRD733" s="57"/>
      <c r="WRE733" s="57"/>
      <c r="WRF733" s="57"/>
      <c r="WRG733" s="57"/>
      <c r="WRH733" s="57"/>
      <c r="WRI733" s="57"/>
      <c r="WRJ733" s="57"/>
      <c r="WRK733" s="57"/>
      <c r="WRL733" s="57"/>
      <c r="WRM733" s="57"/>
      <c r="WRN733" s="57"/>
      <c r="WRO733" s="57"/>
      <c r="WRP733" s="57"/>
      <c r="WRQ733" s="57"/>
      <c r="WRR733" s="57"/>
      <c r="WRS733" s="57"/>
      <c r="WRT733" s="57"/>
      <c r="WRU733" s="57"/>
      <c r="WRV733" s="57"/>
      <c r="WRW733" s="57"/>
      <c r="WRX733" s="57"/>
      <c r="WRY733" s="57"/>
      <c r="WRZ733" s="57"/>
      <c r="WSA733" s="57"/>
      <c r="WSB733" s="57"/>
      <c r="WSC733" s="57"/>
      <c r="WSD733" s="57"/>
      <c r="WSE733" s="57"/>
      <c r="WSF733" s="57"/>
      <c r="WSG733" s="57"/>
      <c r="WSH733" s="57"/>
      <c r="WSI733" s="57"/>
      <c r="WSJ733" s="57"/>
      <c r="WSK733" s="57"/>
      <c r="WSL733" s="57"/>
      <c r="WSM733" s="57"/>
      <c r="WSN733" s="57"/>
      <c r="WSO733" s="57"/>
      <c r="WSP733" s="57"/>
      <c r="WSQ733" s="57"/>
      <c r="WSR733" s="57"/>
      <c r="WSS733" s="57"/>
      <c r="WST733" s="57"/>
      <c r="WSU733" s="57"/>
      <c r="WSV733" s="57"/>
      <c r="WSW733" s="57"/>
      <c r="WSX733" s="57"/>
      <c r="WSY733" s="57"/>
      <c r="WSZ733" s="57"/>
      <c r="WTA733" s="57"/>
      <c r="WTB733" s="57"/>
      <c r="WTC733" s="57"/>
      <c r="WTD733" s="57"/>
      <c r="WTE733" s="57"/>
      <c r="WTF733" s="57"/>
      <c r="WTG733" s="57"/>
      <c r="WTH733" s="57"/>
      <c r="WTI733" s="57"/>
      <c r="WTJ733" s="57"/>
      <c r="WTK733" s="57"/>
      <c r="WTL733" s="57"/>
      <c r="WTM733" s="57"/>
      <c r="WTN733" s="57"/>
      <c r="WTO733" s="57"/>
      <c r="WTP733" s="57"/>
      <c r="WTQ733" s="57"/>
      <c r="WTR733" s="57"/>
      <c r="WTS733" s="57"/>
      <c r="WTT733" s="57"/>
      <c r="WTU733" s="57"/>
      <c r="WTV733" s="57"/>
      <c r="WTW733" s="57"/>
      <c r="WTX733" s="57"/>
      <c r="WTY733" s="57"/>
      <c r="WTZ733" s="57"/>
      <c r="WUA733" s="57"/>
      <c r="WUB733" s="57"/>
      <c r="WUC733" s="57"/>
      <c r="WUD733" s="57"/>
      <c r="WUE733" s="57"/>
      <c r="WUF733" s="57"/>
      <c r="WUG733" s="57"/>
      <c r="WUH733" s="57"/>
      <c r="WUI733" s="57"/>
      <c r="WUJ733" s="57"/>
      <c r="WUK733" s="57"/>
      <c r="WUL733" s="57"/>
      <c r="WUM733" s="57"/>
      <c r="WUN733" s="57"/>
      <c r="WUO733" s="57"/>
      <c r="WUP733" s="57"/>
      <c r="WUQ733" s="57"/>
      <c r="WUR733" s="57"/>
      <c r="WUS733" s="57"/>
      <c r="WUT733" s="57"/>
      <c r="WUU733" s="57"/>
      <c r="WUV733" s="57"/>
      <c r="WUW733" s="57"/>
      <c r="WUX733" s="57"/>
      <c r="WUY733" s="57"/>
      <c r="WUZ733" s="57"/>
      <c r="WVA733" s="57"/>
      <c r="WVB733" s="57"/>
      <c r="WVC733" s="57"/>
      <c r="WVD733" s="57"/>
      <c r="WVE733" s="57"/>
      <c r="WVF733" s="57"/>
      <c r="WVG733" s="57"/>
      <c r="WVH733" s="57"/>
      <c r="WVI733" s="57"/>
      <c r="WVJ733" s="57"/>
      <c r="WVK733" s="57"/>
      <c r="WVL733" s="57"/>
      <c r="WVM733" s="57"/>
      <c r="WVN733" s="57"/>
      <c r="WVO733" s="57"/>
      <c r="WVP733" s="57"/>
      <c r="WVQ733" s="57"/>
      <c r="WVR733" s="57"/>
      <c r="WVS733" s="57"/>
      <c r="WVT733" s="57"/>
      <c r="WVU733" s="57"/>
      <c r="WVV733" s="57"/>
      <c r="WVW733" s="57"/>
      <c r="WVX733" s="57"/>
      <c r="WVY733" s="57"/>
      <c r="WVZ733" s="57"/>
      <c r="WWA733" s="57"/>
      <c r="WWB733" s="57"/>
      <c r="WWC733" s="57"/>
      <c r="WWD733" s="57"/>
      <c r="WWE733" s="57"/>
      <c r="WWF733" s="57"/>
      <c r="WWG733" s="57"/>
      <c r="WWH733" s="57"/>
      <c r="WWI733" s="57"/>
      <c r="WWJ733" s="57"/>
      <c r="WWK733" s="57"/>
      <c r="WWL733" s="57"/>
      <c r="WWM733" s="57"/>
      <c r="WWN733" s="57"/>
      <c r="WWO733" s="57"/>
      <c r="WWP733" s="57"/>
      <c r="WWQ733" s="57"/>
      <c r="WWR733" s="57"/>
      <c r="WWS733" s="57"/>
      <c r="WWT733" s="57"/>
      <c r="WWU733" s="57"/>
      <c r="WWV733" s="57"/>
      <c r="WWW733" s="57"/>
      <c r="WWX733" s="57"/>
      <c r="WWY733" s="57"/>
      <c r="WWZ733" s="57"/>
      <c r="WXA733" s="57"/>
      <c r="WXB733" s="57"/>
      <c r="WXC733" s="57"/>
      <c r="WXD733" s="57"/>
      <c r="WXE733" s="57"/>
      <c r="WXF733" s="57"/>
      <c r="WXG733" s="57"/>
      <c r="WXH733" s="57"/>
      <c r="WXI733" s="57"/>
      <c r="WXJ733" s="57"/>
      <c r="WXK733" s="57"/>
      <c r="WXL733" s="57"/>
      <c r="WXM733" s="57"/>
      <c r="WXN733" s="57"/>
      <c r="WXO733" s="57"/>
      <c r="WXP733" s="57"/>
      <c r="WXQ733" s="57"/>
      <c r="WXR733" s="57"/>
      <c r="WXS733" s="57"/>
      <c r="WXT733" s="57"/>
      <c r="WXU733" s="57"/>
      <c r="WXV733" s="57"/>
      <c r="WXW733" s="57"/>
      <c r="WXX733" s="57"/>
      <c r="WXY733" s="57"/>
      <c r="WXZ733" s="57"/>
      <c r="WYA733" s="57"/>
      <c r="WYB733" s="57"/>
      <c r="WYC733" s="57"/>
      <c r="WYD733" s="57"/>
      <c r="WYE733" s="57"/>
      <c r="WYF733" s="57"/>
      <c r="WYG733" s="57"/>
      <c r="WYH733" s="57"/>
      <c r="WYI733" s="57"/>
      <c r="WYJ733" s="57"/>
      <c r="WYK733" s="57"/>
      <c r="WYL733" s="57"/>
      <c r="WYM733" s="57"/>
      <c r="WYN733" s="57"/>
      <c r="WYO733" s="57"/>
      <c r="WYP733" s="57"/>
      <c r="WYQ733" s="57"/>
      <c r="WYR733" s="57"/>
      <c r="WYS733" s="57"/>
      <c r="WYT733" s="57"/>
      <c r="WYU733" s="57"/>
      <c r="WYV733" s="57"/>
      <c r="WYW733" s="57"/>
      <c r="WYX733" s="57"/>
      <c r="WYY733" s="57"/>
      <c r="WYZ733" s="57"/>
      <c r="WZA733" s="57"/>
      <c r="WZB733" s="57"/>
      <c r="WZC733" s="57"/>
      <c r="WZD733" s="57"/>
      <c r="WZE733" s="57"/>
      <c r="WZF733" s="57"/>
      <c r="WZG733" s="57"/>
      <c r="WZH733" s="57"/>
      <c r="WZI733" s="57"/>
      <c r="WZJ733" s="57"/>
      <c r="WZK733" s="57"/>
      <c r="WZL733" s="57"/>
      <c r="WZM733" s="57"/>
      <c r="WZN733" s="57"/>
      <c r="WZO733" s="57"/>
      <c r="WZP733" s="57"/>
      <c r="WZQ733" s="57"/>
      <c r="WZR733" s="57"/>
      <c r="WZS733" s="57"/>
      <c r="WZT733" s="57"/>
      <c r="WZU733" s="57"/>
      <c r="WZV733" s="57"/>
      <c r="WZW733" s="57"/>
      <c r="WZX733" s="57"/>
      <c r="WZY733" s="57"/>
      <c r="WZZ733" s="57"/>
      <c r="XAA733" s="57"/>
      <c r="XAB733" s="57"/>
      <c r="XAC733" s="57"/>
      <c r="XAD733" s="57"/>
      <c r="XAE733" s="57"/>
      <c r="XAF733" s="57"/>
      <c r="XAG733" s="57"/>
      <c r="XAH733" s="57"/>
      <c r="XAI733" s="57"/>
      <c r="XAJ733" s="57"/>
      <c r="XAK733" s="57"/>
      <c r="XAL733" s="57"/>
      <c r="XAM733" s="57"/>
      <c r="XAN733" s="57"/>
      <c r="XAO733" s="57"/>
      <c r="XAP733" s="57"/>
      <c r="XAQ733" s="57"/>
      <c r="XAR733" s="57"/>
      <c r="XAS733" s="57"/>
      <c r="XAT733" s="57"/>
      <c r="XAU733" s="57"/>
      <c r="XAV733" s="57"/>
      <c r="XAW733" s="57"/>
      <c r="XAX733" s="57"/>
      <c r="XAY733" s="57"/>
      <c r="XAZ733" s="57"/>
      <c r="XBA733" s="57"/>
      <c r="XBB733" s="57"/>
      <c r="XBC733" s="57"/>
      <c r="XBD733" s="57"/>
      <c r="XBE733" s="57"/>
      <c r="XBF733" s="57"/>
      <c r="XBG733" s="57"/>
      <c r="XBH733" s="57"/>
      <c r="XBI733" s="57"/>
      <c r="XBJ733" s="57"/>
      <c r="XBK733" s="57"/>
      <c r="XBL733" s="57"/>
      <c r="XBM733" s="57"/>
      <c r="XBN733" s="57"/>
      <c r="XBO733" s="57"/>
      <c r="XBP733" s="57"/>
      <c r="XBQ733" s="57"/>
      <c r="XBR733" s="57"/>
      <c r="XBS733" s="57"/>
      <c r="XBT733" s="57"/>
      <c r="XBU733" s="57"/>
      <c r="XBV733" s="57"/>
      <c r="XBW733" s="57"/>
      <c r="XBX733" s="57"/>
      <c r="XBY733" s="57"/>
      <c r="XBZ733" s="57"/>
      <c r="XCA733" s="57"/>
      <c r="XCB733" s="57"/>
      <c r="XCC733" s="57"/>
      <c r="XCD733" s="57"/>
      <c r="XCE733" s="57"/>
      <c r="XCF733" s="57"/>
      <c r="XCG733" s="57"/>
      <c r="XCH733" s="57"/>
      <c r="XCI733" s="57"/>
      <c r="XCJ733" s="57"/>
      <c r="XCK733" s="57"/>
      <c r="XCL733" s="57"/>
      <c r="XCM733" s="57"/>
      <c r="XCN733" s="57"/>
      <c r="XCO733" s="57"/>
      <c r="XCP733" s="57"/>
      <c r="XCQ733" s="57"/>
      <c r="XCR733" s="57"/>
      <c r="XCS733" s="57"/>
      <c r="XCT733" s="57"/>
      <c r="XCU733" s="57"/>
      <c r="XCV733" s="57"/>
      <c r="XCW733" s="57"/>
      <c r="XCX733" s="57"/>
      <c r="XCY733" s="57"/>
      <c r="XCZ733" s="57"/>
      <c r="XDA733" s="57"/>
      <c r="XDB733" s="57"/>
      <c r="XDC733" s="57"/>
      <c r="XDD733" s="57"/>
      <c r="XDE733" s="57"/>
      <c r="XDF733" s="57"/>
      <c r="XDG733" s="57"/>
      <c r="XDH733" s="57"/>
      <c r="XDI733" s="57"/>
    </row>
    <row r="734" s="3" customFormat="1" ht="24" customHeight="1" spans="1:31">
      <c r="A734" s="25">
        <v>729</v>
      </c>
      <c r="B734" s="25" t="s">
        <v>2292</v>
      </c>
      <c r="C734" s="26" t="s">
        <v>2454</v>
      </c>
      <c r="D734" s="25" t="s">
        <v>50</v>
      </c>
      <c r="E734" s="25" t="s">
        <v>477</v>
      </c>
      <c r="F734" s="25" t="s">
        <v>2454</v>
      </c>
      <c r="G734" s="25" t="s">
        <v>39</v>
      </c>
      <c r="H734" s="25" t="s">
        <v>2415</v>
      </c>
      <c r="I734" s="25">
        <v>3</v>
      </c>
      <c r="J734" s="25" t="s">
        <v>34</v>
      </c>
      <c r="K734" s="25" t="s">
        <v>35</v>
      </c>
      <c r="L734" s="30">
        <f t="shared" si="62"/>
        <v>7536</v>
      </c>
      <c r="M734" s="30">
        <v>1700</v>
      </c>
      <c r="N734" s="30">
        <v>1000</v>
      </c>
      <c r="O734" s="30">
        <v>30</v>
      </c>
      <c r="P734" s="30">
        <v>156</v>
      </c>
      <c r="Q734" s="30">
        <v>400</v>
      </c>
      <c r="R734" s="30">
        <v>4200</v>
      </c>
      <c r="S734" s="30">
        <v>0</v>
      </c>
      <c r="T734" s="30">
        <v>0</v>
      </c>
      <c r="U734" s="30">
        <v>0</v>
      </c>
      <c r="V734" s="30">
        <v>50</v>
      </c>
      <c r="W734" s="30">
        <v>0</v>
      </c>
      <c r="X734" s="30">
        <v>0</v>
      </c>
      <c r="Y734" s="30">
        <f t="shared" si="63"/>
        <v>4200</v>
      </c>
      <c r="Z734" s="30">
        <v>2500</v>
      </c>
      <c r="AA734" s="30">
        <f t="shared" si="59"/>
        <v>1700</v>
      </c>
      <c r="AB734" s="31">
        <f t="shared" si="61"/>
        <v>6336</v>
      </c>
      <c r="AC734" s="30">
        <v>0</v>
      </c>
      <c r="AD734" s="30">
        <v>3000</v>
      </c>
      <c r="AE734" s="30">
        <f t="shared" si="60"/>
        <v>3336</v>
      </c>
    </row>
    <row r="735" s="3" customFormat="1" ht="24" customHeight="1" spans="1:31">
      <c r="A735" s="25">
        <v>730</v>
      </c>
      <c r="B735" s="25" t="s">
        <v>2292</v>
      </c>
      <c r="C735" s="26" t="s">
        <v>2455</v>
      </c>
      <c r="D735" s="25" t="s">
        <v>82</v>
      </c>
      <c r="E735" s="25" t="s">
        <v>1450</v>
      </c>
      <c r="F735" s="25" t="s">
        <v>2455</v>
      </c>
      <c r="G735" s="25" t="s">
        <v>39</v>
      </c>
      <c r="H735" s="25" t="s">
        <v>2415</v>
      </c>
      <c r="I735" s="25">
        <v>2</v>
      </c>
      <c r="J735" s="25" t="s">
        <v>60</v>
      </c>
      <c r="K735" s="25" t="s">
        <v>35</v>
      </c>
      <c r="L735" s="30">
        <f t="shared" si="62"/>
        <v>7608</v>
      </c>
      <c r="M735" s="30">
        <v>1700</v>
      </c>
      <c r="N735" s="30">
        <v>1000</v>
      </c>
      <c r="O735" s="30">
        <v>30</v>
      </c>
      <c r="P735" s="30">
        <v>228</v>
      </c>
      <c r="Q735" s="30">
        <v>400</v>
      </c>
      <c r="R735" s="30">
        <v>4200</v>
      </c>
      <c r="S735" s="30">
        <v>0</v>
      </c>
      <c r="T735" s="30">
        <v>0</v>
      </c>
      <c r="U735" s="30">
        <v>0</v>
      </c>
      <c r="V735" s="30">
        <v>50</v>
      </c>
      <c r="W735" s="30">
        <v>0</v>
      </c>
      <c r="X735" s="30">
        <v>0</v>
      </c>
      <c r="Y735" s="30">
        <f t="shared" si="63"/>
        <v>4200</v>
      </c>
      <c r="Z735" s="30">
        <v>2500</v>
      </c>
      <c r="AA735" s="30">
        <f t="shared" si="59"/>
        <v>1700</v>
      </c>
      <c r="AB735" s="31">
        <f t="shared" si="61"/>
        <v>6408</v>
      </c>
      <c r="AC735" s="30">
        <v>0</v>
      </c>
      <c r="AD735" s="30">
        <v>3000</v>
      </c>
      <c r="AE735" s="30">
        <f t="shared" si="60"/>
        <v>3408</v>
      </c>
    </row>
    <row r="736" s="3" customFormat="1" ht="24" customHeight="1" spans="1:31">
      <c r="A736" s="25">
        <v>731</v>
      </c>
      <c r="B736" s="25" t="s">
        <v>2292</v>
      </c>
      <c r="C736" s="26" t="s">
        <v>2456</v>
      </c>
      <c r="D736" s="25" t="s">
        <v>131</v>
      </c>
      <c r="E736" s="25" t="s">
        <v>2457</v>
      </c>
      <c r="F736" s="29" t="s">
        <v>2458</v>
      </c>
      <c r="G736" s="25" t="s">
        <v>31</v>
      </c>
      <c r="H736" s="25" t="s">
        <v>2415</v>
      </c>
      <c r="I736" s="25">
        <v>2</v>
      </c>
      <c r="J736" s="25" t="s">
        <v>60</v>
      </c>
      <c r="K736" s="25" t="s">
        <v>35</v>
      </c>
      <c r="L736" s="30">
        <f t="shared" si="62"/>
        <v>7558</v>
      </c>
      <c r="M736" s="30">
        <v>1700</v>
      </c>
      <c r="N736" s="30">
        <v>1000</v>
      </c>
      <c r="O736" s="30">
        <v>30</v>
      </c>
      <c r="P736" s="30">
        <v>228</v>
      </c>
      <c r="Q736" s="30">
        <v>400</v>
      </c>
      <c r="R736" s="30">
        <v>4200</v>
      </c>
      <c r="S736" s="30">
        <v>0</v>
      </c>
      <c r="T736" s="30">
        <v>0</v>
      </c>
      <c r="U736" s="30">
        <v>0</v>
      </c>
      <c r="V736" s="30">
        <v>0</v>
      </c>
      <c r="W736" s="30">
        <v>0</v>
      </c>
      <c r="X736" s="30">
        <v>0</v>
      </c>
      <c r="Y736" s="30">
        <f t="shared" si="63"/>
        <v>4200</v>
      </c>
      <c r="Z736" s="30">
        <v>2500</v>
      </c>
      <c r="AA736" s="30">
        <f t="shared" si="59"/>
        <v>1700</v>
      </c>
      <c r="AB736" s="31">
        <f t="shared" si="61"/>
        <v>6358</v>
      </c>
      <c r="AC736" s="30">
        <v>0</v>
      </c>
      <c r="AD736" s="30">
        <v>3000</v>
      </c>
      <c r="AE736" s="30">
        <f t="shared" si="60"/>
        <v>3358</v>
      </c>
    </row>
    <row r="737" s="3" customFormat="1" ht="24" customHeight="1" spans="1:31">
      <c r="A737" s="25">
        <v>732</v>
      </c>
      <c r="B737" s="25" t="s">
        <v>2292</v>
      </c>
      <c r="C737" s="26" t="s">
        <v>2459</v>
      </c>
      <c r="D737" s="25" t="s">
        <v>28</v>
      </c>
      <c r="E737" s="25" t="s">
        <v>863</v>
      </c>
      <c r="F737" s="29" t="s">
        <v>2460</v>
      </c>
      <c r="G737" s="25" t="s">
        <v>31</v>
      </c>
      <c r="H737" s="25" t="s">
        <v>2415</v>
      </c>
      <c r="I737" s="25">
        <v>2</v>
      </c>
      <c r="J737" s="25" t="s">
        <v>48</v>
      </c>
      <c r="K737" s="25" t="s">
        <v>35</v>
      </c>
      <c r="L737" s="30">
        <f t="shared" si="62"/>
        <v>7558</v>
      </c>
      <c r="M737" s="30">
        <v>1700</v>
      </c>
      <c r="N737" s="30">
        <v>1000</v>
      </c>
      <c r="O737" s="30">
        <v>30</v>
      </c>
      <c r="P737" s="30">
        <v>228</v>
      </c>
      <c r="Q737" s="30">
        <v>400</v>
      </c>
      <c r="R737" s="30">
        <v>4200</v>
      </c>
      <c r="S737" s="30">
        <v>0</v>
      </c>
      <c r="T737" s="30">
        <v>0</v>
      </c>
      <c r="U737" s="30">
        <v>0</v>
      </c>
      <c r="V737" s="30">
        <v>0</v>
      </c>
      <c r="W737" s="30">
        <v>0</v>
      </c>
      <c r="X737" s="30">
        <v>0</v>
      </c>
      <c r="Y737" s="30">
        <f t="shared" si="63"/>
        <v>4200</v>
      </c>
      <c r="Z737" s="30">
        <v>2500</v>
      </c>
      <c r="AA737" s="30">
        <f t="shared" si="59"/>
        <v>1700</v>
      </c>
      <c r="AB737" s="31">
        <f t="shared" si="61"/>
        <v>6358</v>
      </c>
      <c r="AC737" s="30">
        <v>0</v>
      </c>
      <c r="AD737" s="30">
        <v>3000</v>
      </c>
      <c r="AE737" s="30">
        <f t="shared" si="60"/>
        <v>3358</v>
      </c>
    </row>
    <row r="738" s="3" customFormat="1" ht="24" customHeight="1" spans="1:31">
      <c r="A738" s="25">
        <v>733</v>
      </c>
      <c r="B738" s="25" t="s">
        <v>2292</v>
      </c>
      <c r="C738" s="26" t="s">
        <v>2461</v>
      </c>
      <c r="D738" s="25" t="s">
        <v>37</v>
      </c>
      <c r="E738" s="25" t="s">
        <v>1312</v>
      </c>
      <c r="F738" s="29" t="s">
        <v>1405</v>
      </c>
      <c r="G738" s="25" t="s">
        <v>89</v>
      </c>
      <c r="H738" s="25" t="s">
        <v>2415</v>
      </c>
      <c r="I738" s="25">
        <v>2</v>
      </c>
      <c r="J738" s="25" t="s">
        <v>60</v>
      </c>
      <c r="K738" s="25" t="s">
        <v>35</v>
      </c>
      <c r="L738" s="30">
        <f t="shared" si="62"/>
        <v>7608</v>
      </c>
      <c r="M738" s="30">
        <v>1700</v>
      </c>
      <c r="N738" s="30">
        <v>1000</v>
      </c>
      <c r="O738" s="30">
        <v>30</v>
      </c>
      <c r="P738" s="30">
        <v>228</v>
      </c>
      <c r="Q738" s="30">
        <v>400</v>
      </c>
      <c r="R738" s="30">
        <v>4200</v>
      </c>
      <c r="S738" s="30">
        <v>0</v>
      </c>
      <c r="T738" s="30">
        <v>0</v>
      </c>
      <c r="U738" s="30">
        <v>0</v>
      </c>
      <c r="V738" s="30">
        <v>50</v>
      </c>
      <c r="W738" s="30">
        <v>0</v>
      </c>
      <c r="X738" s="30">
        <v>0</v>
      </c>
      <c r="Y738" s="30">
        <f t="shared" si="63"/>
        <v>4200</v>
      </c>
      <c r="Z738" s="30">
        <v>2500</v>
      </c>
      <c r="AA738" s="30">
        <f t="shared" si="59"/>
        <v>1700</v>
      </c>
      <c r="AB738" s="31">
        <f t="shared" si="61"/>
        <v>6408</v>
      </c>
      <c r="AC738" s="30">
        <v>0</v>
      </c>
      <c r="AD738" s="30">
        <v>3000</v>
      </c>
      <c r="AE738" s="30">
        <f t="shared" si="60"/>
        <v>3408</v>
      </c>
    </row>
    <row r="739" s="3" customFormat="1" ht="61" customHeight="1" spans="1:31">
      <c r="A739" s="25">
        <v>734</v>
      </c>
      <c r="B739" s="25" t="s">
        <v>2292</v>
      </c>
      <c r="C739" s="26" t="s">
        <v>2462</v>
      </c>
      <c r="D739" s="25" t="s">
        <v>131</v>
      </c>
      <c r="E739" s="25" t="s">
        <v>549</v>
      </c>
      <c r="F739" s="25" t="s">
        <v>2462</v>
      </c>
      <c r="G739" s="25" t="s">
        <v>39</v>
      </c>
      <c r="H739" s="25" t="s">
        <v>2415</v>
      </c>
      <c r="I739" s="25">
        <v>2</v>
      </c>
      <c r="J739" s="25" t="s">
        <v>34</v>
      </c>
      <c r="K739" s="25" t="s">
        <v>35</v>
      </c>
      <c r="L739" s="30">
        <f t="shared" si="62"/>
        <v>7608</v>
      </c>
      <c r="M739" s="30">
        <v>1700</v>
      </c>
      <c r="N739" s="30">
        <v>1000</v>
      </c>
      <c r="O739" s="30">
        <v>30</v>
      </c>
      <c r="P739" s="30">
        <v>228</v>
      </c>
      <c r="Q739" s="30">
        <v>400</v>
      </c>
      <c r="R739" s="30">
        <v>4200</v>
      </c>
      <c r="S739" s="30">
        <v>0</v>
      </c>
      <c r="T739" s="30">
        <v>0</v>
      </c>
      <c r="U739" s="30">
        <v>0</v>
      </c>
      <c r="V739" s="30">
        <v>50</v>
      </c>
      <c r="W739" s="30">
        <v>0</v>
      </c>
      <c r="X739" s="30">
        <v>0</v>
      </c>
      <c r="Y739" s="30">
        <f t="shared" si="63"/>
        <v>4200</v>
      </c>
      <c r="Z739" s="30">
        <v>2500</v>
      </c>
      <c r="AA739" s="30">
        <f t="shared" si="59"/>
        <v>1700</v>
      </c>
      <c r="AB739" s="31">
        <f t="shared" si="61"/>
        <v>3204</v>
      </c>
      <c r="AC739" s="30">
        <v>0</v>
      </c>
      <c r="AD739" s="30">
        <v>1500</v>
      </c>
      <c r="AE739" s="30">
        <v>1704</v>
      </c>
    </row>
    <row r="740" s="3" customFormat="1" ht="24" customHeight="1" spans="1:31">
      <c r="A740" s="25">
        <v>735</v>
      </c>
      <c r="B740" s="25" t="s">
        <v>2292</v>
      </c>
      <c r="C740" s="26" t="s">
        <v>2463</v>
      </c>
      <c r="D740" s="25" t="s">
        <v>131</v>
      </c>
      <c r="E740" s="25" t="s">
        <v>791</v>
      </c>
      <c r="F740" s="29" t="s">
        <v>2464</v>
      </c>
      <c r="G740" s="25" t="s">
        <v>1011</v>
      </c>
      <c r="H740" s="25" t="s">
        <v>2415</v>
      </c>
      <c r="I740" s="25">
        <v>2</v>
      </c>
      <c r="J740" s="25" t="s">
        <v>34</v>
      </c>
      <c r="K740" s="29" t="s">
        <v>61</v>
      </c>
      <c r="L740" s="30">
        <f t="shared" si="62"/>
        <v>7558</v>
      </c>
      <c r="M740" s="30">
        <v>1700</v>
      </c>
      <c r="N740" s="30">
        <v>1000</v>
      </c>
      <c r="O740" s="30">
        <v>30</v>
      </c>
      <c r="P740" s="30">
        <v>228</v>
      </c>
      <c r="Q740" s="30">
        <v>400</v>
      </c>
      <c r="R740" s="30">
        <v>4200</v>
      </c>
      <c r="S740" s="30">
        <v>0</v>
      </c>
      <c r="T740" s="30">
        <v>0</v>
      </c>
      <c r="U740" s="30">
        <v>0</v>
      </c>
      <c r="V740" s="30">
        <v>0</v>
      </c>
      <c r="W740" s="30">
        <v>0</v>
      </c>
      <c r="X740" s="30">
        <v>0</v>
      </c>
      <c r="Y740" s="30">
        <f t="shared" si="63"/>
        <v>4200</v>
      </c>
      <c r="Z740" s="30">
        <v>2500</v>
      </c>
      <c r="AA740" s="30">
        <f t="shared" si="59"/>
        <v>1700</v>
      </c>
      <c r="AB740" s="31">
        <f t="shared" si="61"/>
        <v>6358</v>
      </c>
      <c r="AC740" s="30">
        <v>0</v>
      </c>
      <c r="AD740" s="30">
        <v>3000</v>
      </c>
      <c r="AE740" s="30">
        <f t="shared" si="60"/>
        <v>3358</v>
      </c>
    </row>
    <row r="741" s="3" customFormat="1" ht="24" customHeight="1" spans="1:31">
      <c r="A741" s="25">
        <v>736</v>
      </c>
      <c r="B741" s="25" t="s">
        <v>2292</v>
      </c>
      <c r="C741" s="26" t="s">
        <v>2465</v>
      </c>
      <c r="D741" s="25" t="s">
        <v>50</v>
      </c>
      <c r="E741" s="25" t="s">
        <v>199</v>
      </c>
      <c r="F741" s="25" t="s">
        <v>2465</v>
      </c>
      <c r="G741" s="25" t="s">
        <v>39</v>
      </c>
      <c r="H741" s="25" t="s">
        <v>2415</v>
      </c>
      <c r="I741" s="25">
        <v>2</v>
      </c>
      <c r="J741" s="25" t="s">
        <v>48</v>
      </c>
      <c r="K741" s="25" t="s">
        <v>35</v>
      </c>
      <c r="L741" s="30">
        <f t="shared" si="62"/>
        <v>7558</v>
      </c>
      <c r="M741" s="30">
        <v>1700</v>
      </c>
      <c r="N741" s="30">
        <v>1000</v>
      </c>
      <c r="O741" s="30">
        <v>30</v>
      </c>
      <c r="P741" s="30">
        <v>228</v>
      </c>
      <c r="Q741" s="30">
        <v>400</v>
      </c>
      <c r="R741" s="30">
        <v>4200</v>
      </c>
      <c r="S741" s="30">
        <v>0</v>
      </c>
      <c r="T741" s="30">
        <v>0</v>
      </c>
      <c r="U741" s="30">
        <v>0</v>
      </c>
      <c r="V741" s="30">
        <v>0</v>
      </c>
      <c r="W741" s="30">
        <v>0</v>
      </c>
      <c r="X741" s="30">
        <v>0</v>
      </c>
      <c r="Y741" s="30">
        <f t="shared" si="63"/>
        <v>4200</v>
      </c>
      <c r="Z741" s="30">
        <v>2500</v>
      </c>
      <c r="AA741" s="30">
        <f t="shared" si="59"/>
        <v>1700</v>
      </c>
      <c r="AB741" s="31">
        <f t="shared" si="61"/>
        <v>6358</v>
      </c>
      <c r="AC741" s="30">
        <v>0</v>
      </c>
      <c r="AD741" s="30">
        <v>3000</v>
      </c>
      <c r="AE741" s="30">
        <f t="shared" si="60"/>
        <v>3358</v>
      </c>
    </row>
    <row r="742" s="3" customFormat="1" ht="24" customHeight="1" spans="1:31">
      <c r="A742" s="25">
        <v>737</v>
      </c>
      <c r="B742" s="25" t="s">
        <v>2292</v>
      </c>
      <c r="C742" s="26" t="s">
        <v>2466</v>
      </c>
      <c r="D742" s="25" t="s">
        <v>266</v>
      </c>
      <c r="E742" s="25" t="s">
        <v>2467</v>
      </c>
      <c r="F742" s="25" t="s">
        <v>2468</v>
      </c>
      <c r="G742" s="25" t="s">
        <v>89</v>
      </c>
      <c r="H742" s="25" t="s">
        <v>2415</v>
      </c>
      <c r="I742" s="25">
        <v>3</v>
      </c>
      <c r="J742" s="25" t="s">
        <v>34</v>
      </c>
      <c r="K742" s="25" t="s">
        <v>61</v>
      </c>
      <c r="L742" s="30">
        <f t="shared" si="62"/>
        <v>7536</v>
      </c>
      <c r="M742" s="30">
        <v>1700</v>
      </c>
      <c r="N742" s="30">
        <v>1000</v>
      </c>
      <c r="O742" s="30">
        <v>30</v>
      </c>
      <c r="P742" s="30">
        <v>156</v>
      </c>
      <c r="Q742" s="30">
        <v>400</v>
      </c>
      <c r="R742" s="30">
        <v>4200</v>
      </c>
      <c r="S742" s="30">
        <v>0</v>
      </c>
      <c r="T742" s="30">
        <v>0</v>
      </c>
      <c r="U742" s="30">
        <v>0</v>
      </c>
      <c r="V742" s="30">
        <v>50</v>
      </c>
      <c r="W742" s="30">
        <v>0</v>
      </c>
      <c r="X742" s="30">
        <v>0</v>
      </c>
      <c r="Y742" s="30">
        <f t="shared" si="63"/>
        <v>4200</v>
      </c>
      <c r="Z742" s="30">
        <v>2500</v>
      </c>
      <c r="AA742" s="30">
        <f t="shared" si="59"/>
        <v>1700</v>
      </c>
      <c r="AB742" s="31">
        <f t="shared" si="61"/>
        <v>6336</v>
      </c>
      <c r="AC742" s="30">
        <v>0</v>
      </c>
      <c r="AD742" s="30">
        <v>3000</v>
      </c>
      <c r="AE742" s="30">
        <f t="shared" si="60"/>
        <v>3336</v>
      </c>
    </row>
    <row r="743" s="3" customFormat="1" ht="24" customHeight="1" spans="1:31">
      <c r="A743" s="25">
        <v>738</v>
      </c>
      <c r="B743" s="25" t="s">
        <v>2292</v>
      </c>
      <c r="C743" s="26" t="s">
        <v>2469</v>
      </c>
      <c r="D743" s="25" t="s">
        <v>28</v>
      </c>
      <c r="E743" s="25" t="s">
        <v>883</v>
      </c>
      <c r="F743" s="25" t="s">
        <v>2470</v>
      </c>
      <c r="G743" s="25" t="s">
        <v>1011</v>
      </c>
      <c r="H743" s="25" t="s">
        <v>2415</v>
      </c>
      <c r="I743" s="25">
        <v>3</v>
      </c>
      <c r="J743" s="25" t="s">
        <v>60</v>
      </c>
      <c r="K743" s="29" t="s">
        <v>61</v>
      </c>
      <c r="L743" s="30">
        <f t="shared" si="62"/>
        <v>7536</v>
      </c>
      <c r="M743" s="30">
        <v>1700</v>
      </c>
      <c r="N743" s="30">
        <v>1000</v>
      </c>
      <c r="O743" s="30">
        <v>30</v>
      </c>
      <c r="P743" s="30">
        <v>156</v>
      </c>
      <c r="Q743" s="30">
        <v>400</v>
      </c>
      <c r="R743" s="30">
        <v>4200</v>
      </c>
      <c r="S743" s="30">
        <v>0</v>
      </c>
      <c r="T743" s="30">
        <v>0</v>
      </c>
      <c r="U743" s="30">
        <v>0</v>
      </c>
      <c r="V743" s="30">
        <v>50</v>
      </c>
      <c r="W743" s="30">
        <v>0</v>
      </c>
      <c r="X743" s="30">
        <v>0</v>
      </c>
      <c r="Y743" s="30">
        <f t="shared" si="63"/>
        <v>4200</v>
      </c>
      <c r="Z743" s="30">
        <v>2500</v>
      </c>
      <c r="AA743" s="30">
        <f t="shared" si="59"/>
        <v>1700</v>
      </c>
      <c r="AB743" s="31">
        <f t="shared" si="61"/>
        <v>6336</v>
      </c>
      <c r="AC743" s="30">
        <v>0</v>
      </c>
      <c r="AD743" s="30">
        <v>3000</v>
      </c>
      <c r="AE743" s="30">
        <f t="shared" si="60"/>
        <v>3336</v>
      </c>
    </row>
    <row r="744" s="3" customFormat="1" ht="24" customHeight="1" spans="1:31">
      <c r="A744" s="25">
        <v>739</v>
      </c>
      <c r="B744" s="25" t="s">
        <v>2292</v>
      </c>
      <c r="C744" s="26" t="s">
        <v>2471</v>
      </c>
      <c r="D744" s="25" t="s">
        <v>28</v>
      </c>
      <c r="E744" s="25" t="s">
        <v>883</v>
      </c>
      <c r="F744" s="25" t="s">
        <v>2472</v>
      </c>
      <c r="G744" s="25" t="s">
        <v>89</v>
      </c>
      <c r="H744" s="25" t="s">
        <v>2415</v>
      </c>
      <c r="I744" s="25">
        <v>3</v>
      </c>
      <c r="J744" s="25" t="s">
        <v>60</v>
      </c>
      <c r="K744" s="25" t="s">
        <v>61</v>
      </c>
      <c r="L744" s="30">
        <f t="shared" si="62"/>
        <v>7486</v>
      </c>
      <c r="M744" s="30">
        <v>1700</v>
      </c>
      <c r="N744" s="30">
        <v>1000</v>
      </c>
      <c r="O744" s="30">
        <v>30</v>
      </c>
      <c r="P744" s="30">
        <v>156</v>
      </c>
      <c r="Q744" s="30">
        <v>400</v>
      </c>
      <c r="R744" s="30">
        <v>4200</v>
      </c>
      <c r="S744" s="30">
        <v>0</v>
      </c>
      <c r="T744" s="30">
        <v>0</v>
      </c>
      <c r="U744" s="30">
        <v>0</v>
      </c>
      <c r="V744" s="30">
        <v>0</v>
      </c>
      <c r="W744" s="30">
        <v>0</v>
      </c>
      <c r="X744" s="30">
        <v>0</v>
      </c>
      <c r="Y744" s="30">
        <f t="shared" si="63"/>
        <v>4200</v>
      </c>
      <c r="Z744" s="30">
        <v>2500</v>
      </c>
      <c r="AA744" s="30">
        <f t="shared" si="59"/>
        <v>1700</v>
      </c>
      <c r="AB744" s="31">
        <f t="shared" si="61"/>
        <v>6286</v>
      </c>
      <c r="AC744" s="30">
        <v>0</v>
      </c>
      <c r="AD744" s="30">
        <v>3000</v>
      </c>
      <c r="AE744" s="30">
        <f t="shared" si="60"/>
        <v>3286</v>
      </c>
    </row>
    <row r="745" s="3" customFormat="1" ht="24" customHeight="1" spans="1:31">
      <c r="A745" s="25">
        <v>740</v>
      </c>
      <c r="B745" s="25" t="s">
        <v>2292</v>
      </c>
      <c r="C745" s="26" t="s">
        <v>2473</v>
      </c>
      <c r="D745" s="25" t="s">
        <v>82</v>
      </c>
      <c r="E745" s="25" t="s">
        <v>504</v>
      </c>
      <c r="F745" s="25" t="s">
        <v>2474</v>
      </c>
      <c r="G745" s="25" t="s">
        <v>57</v>
      </c>
      <c r="H745" s="25" t="s">
        <v>2415</v>
      </c>
      <c r="I745" s="25">
        <v>3</v>
      </c>
      <c r="J745" s="25" t="s">
        <v>34</v>
      </c>
      <c r="K745" s="25" t="s">
        <v>61</v>
      </c>
      <c r="L745" s="30">
        <f t="shared" si="62"/>
        <v>7536</v>
      </c>
      <c r="M745" s="30">
        <v>1700</v>
      </c>
      <c r="N745" s="30">
        <v>1000</v>
      </c>
      <c r="O745" s="30">
        <v>30</v>
      </c>
      <c r="P745" s="30">
        <v>156</v>
      </c>
      <c r="Q745" s="30">
        <v>400</v>
      </c>
      <c r="R745" s="30">
        <v>4200</v>
      </c>
      <c r="S745" s="30">
        <v>0</v>
      </c>
      <c r="T745" s="30">
        <v>0</v>
      </c>
      <c r="U745" s="30">
        <v>0</v>
      </c>
      <c r="V745" s="30">
        <v>50</v>
      </c>
      <c r="W745" s="30">
        <v>0</v>
      </c>
      <c r="X745" s="30">
        <v>0</v>
      </c>
      <c r="Y745" s="30">
        <f t="shared" si="63"/>
        <v>4200</v>
      </c>
      <c r="Z745" s="30">
        <v>2500</v>
      </c>
      <c r="AA745" s="30">
        <f t="shared" si="59"/>
        <v>1700</v>
      </c>
      <c r="AB745" s="31">
        <f t="shared" si="61"/>
        <v>6336</v>
      </c>
      <c r="AC745" s="30">
        <v>0</v>
      </c>
      <c r="AD745" s="30">
        <v>3000</v>
      </c>
      <c r="AE745" s="30">
        <f t="shared" si="60"/>
        <v>3336</v>
      </c>
    </row>
    <row r="746" s="3" customFormat="1" ht="24" customHeight="1" spans="1:31">
      <c r="A746" s="25">
        <v>741</v>
      </c>
      <c r="B746" s="25" t="s">
        <v>2292</v>
      </c>
      <c r="C746" s="26" t="s">
        <v>2475</v>
      </c>
      <c r="D746" s="25" t="s">
        <v>184</v>
      </c>
      <c r="E746" s="25" t="s">
        <v>120</v>
      </c>
      <c r="F746" s="25" t="s">
        <v>1010</v>
      </c>
      <c r="G746" s="25" t="s">
        <v>1011</v>
      </c>
      <c r="H746" s="25" t="s">
        <v>2415</v>
      </c>
      <c r="I746" s="25">
        <v>3</v>
      </c>
      <c r="J746" s="25" t="s">
        <v>34</v>
      </c>
      <c r="K746" s="25" t="s">
        <v>61</v>
      </c>
      <c r="L746" s="30">
        <f t="shared" si="62"/>
        <v>7536</v>
      </c>
      <c r="M746" s="30">
        <v>1700</v>
      </c>
      <c r="N746" s="30">
        <v>1000</v>
      </c>
      <c r="O746" s="30">
        <v>30</v>
      </c>
      <c r="P746" s="30">
        <v>156</v>
      </c>
      <c r="Q746" s="30">
        <v>400</v>
      </c>
      <c r="R746" s="30">
        <v>4200</v>
      </c>
      <c r="S746" s="30">
        <v>0</v>
      </c>
      <c r="T746" s="30">
        <v>0</v>
      </c>
      <c r="U746" s="30">
        <v>0</v>
      </c>
      <c r="V746" s="30">
        <v>50</v>
      </c>
      <c r="W746" s="30">
        <v>0</v>
      </c>
      <c r="X746" s="30">
        <v>0</v>
      </c>
      <c r="Y746" s="30">
        <f t="shared" si="63"/>
        <v>4200</v>
      </c>
      <c r="Z746" s="30">
        <v>2500</v>
      </c>
      <c r="AA746" s="30">
        <f t="shared" si="59"/>
        <v>1700</v>
      </c>
      <c r="AB746" s="31">
        <f t="shared" si="61"/>
        <v>6336</v>
      </c>
      <c r="AC746" s="30">
        <v>0</v>
      </c>
      <c r="AD746" s="30">
        <v>3000</v>
      </c>
      <c r="AE746" s="30">
        <f t="shared" si="60"/>
        <v>3336</v>
      </c>
    </row>
    <row r="747" s="3" customFormat="1" ht="24" customHeight="1" spans="1:31">
      <c r="A747" s="25">
        <v>742</v>
      </c>
      <c r="B747" s="25" t="s">
        <v>2292</v>
      </c>
      <c r="C747" s="26" t="s">
        <v>2476</v>
      </c>
      <c r="D747" s="25" t="s">
        <v>184</v>
      </c>
      <c r="E747" s="25" t="s">
        <v>120</v>
      </c>
      <c r="F747" s="25" t="s">
        <v>2477</v>
      </c>
      <c r="G747" s="25" t="s">
        <v>31</v>
      </c>
      <c r="H747" s="25" t="s">
        <v>2415</v>
      </c>
      <c r="I747" s="25">
        <v>3</v>
      </c>
      <c r="J747" s="25" t="s">
        <v>34</v>
      </c>
      <c r="K747" s="25" t="s">
        <v>61</v>
      </c>
      <c r="L747" s="30">
        <f t="shared" si="62"/>
        <v>7536</v>
      </c>
      <c r="M747" s="30">
        <v>1700</v>
      </c>
      <c r="N747" s="30">
        <v>1000</v>
      </c>
      <c r="O747" s="30">
        <v>30</v>
      </c>
      <c r="P747" s="30">
        <v>156</v>
      </c>
      <c r="Q747" s="30">
        <v>400</v>
      </c>
      <c r="R747" s="30">
        <v>4200</v>
      </c>
      <c r="S747" s="30">
        <v>0</v>
      </c>
      <c r="T747" s="30">
        <v>0</v>
      </c>
      <c r="U747" s="30">
        <v>0</v>
      </c>
      <c r="V747" s="30">
        <v>50</v>
      </c>
      <c r="W747" s="30">
        <v>0</v>
      </c>
      <c r="X747" s="30">
        <v>0</v>
      </c>
      <c r="Y747" s="30">
        <f t="shared" si="63"/>
        <v>4200</v>
      </c>
      <c r="Z747" s="30">
        <v>2500</v>
      </c>
      <c r="AA747" s="30">
        <f t="shared" si="59"/>
        <v>1700</v>
      </c>
      <c r="AB747" s="31">
        <f t="shared" si="61"/>
        <v>6336</v>
      </c>
      <c r="AC747" s="30">
        <v>0</v>
      </c>
      <c r="AD747" s="30">
        <v>3000</v>
      </c>
      <c r="AE747" s="30">
        <f t="shared" si="60"/>
        <v>3336</v>
      </c>
    </row>
    <row r="748" s="3" customFormat="1" ht="24" customHeight="1" spans="1:31">
      <c r="A748" s="25">
        <v>743</v>
      </c>
      <c r="B748" s="25" t="s">
        <v>2292</v>
      </c>
      <c r="C748" s="26" t="s">
        <v>2478</v>
      </c>
      <c r="D748" s="25" t="s">
        <v>184</v>
      </c>
      <c r="E748" s="25" t="s">
        <v>100</v>
      </c>
      <c r="F748" s="29" t="s">
        <v>2479</v>
      </c>
      <c r="G748" s="25" t="s">
        <v>89</v>
      </c>
      <c r="H748" s="25" t="s">
        <v>2415</v>
      </c>
      <c r="I748" s="25">
        <v>3</v>
      </c>
      <c r="J748" s="25" t="s">
        <v>34</v>
      </c>
      <c r="K748" s="25" t="s">
        <v>35</v>
      </c>
      <c r="L748" s="30">
        <f t="shared" si="62"/>
        <v>6646</v>
      </c>
      <c r="M748" s="30">
        <v>1700</v>
      </c>
      <c r="N748" s="30">
        <v>1000</v>
      </c>
      <c r="O748" s="30">
        <v>30</v>
      </c>
      <c r="P748" s="30">
        <v>156</v>
      </c>
      <c r="Q748" s="30">
        <v>400</v>
      </c>
      <c r="R748" s="30">
        <v>3360</v>
      </c>
      <c r="S748" s="30">
        <v>0</v>
      </c>
      <c r="T748" s="30">
        <v>0</v>
      </c>
      <c r="U748" s="30">
        <v>0</v>
      </c>
      <c r="V748" s="30">
        <v>0</v>
      </c>
      <c r="W748" s="30">
        <v>0</v>
      </c>
      <c r="X748" s="30">
        <v>0</v>
      </c>
      <c r="Y748" s="30">
        <f t="shared" si="63"/>
        <v>4200</v>
      </c>
      <c r="Z748" s="30">
        <v>2500</v>
      </c>
      <c r="AA748" s="30">
        <f t="shared" si="59"/>
        <v>1700</v>
      </c>
      <c r="AB748" s="31">
        <f t="shared" si="61"/>
        <v>5446</v>
      </c>
      <c r="AC748" s="30">
        <v>0</v>
      </c>
      <c r="AD748" s="30">
        <v>3000</v>
      </c>
      <c r="AE748" s="30">
        <f t="shared" si="60"/>
        <v>2446</v>
      </c>
    </row>
    <row r="749" s="3" customFormat="1" ht="24" customHeight="1" spans="1:31">
      <c r="A749" s="25">
        <v>744</v>
      </c>
      <c r="B749" s="25" t="s">
        <v>2292</v>
      </c>
      <c r="C749" s="26" t="s">
        <v>2480</v>
      </c>
      <c r="D749" s="25" t="s">
        <v>37</v>
      </c>
      <c r="E749" s="25" t="s">
        <v>420</v>
      </c>
      <c r="F749" s="25" t="s">
        <v>2481</v>
      </c>
      <c r="G749" s="25" t="s">
        <v>89</v>
      </c>
      <c r="H749" s="25" t="s">
        <v>2415</v>
      </c>
      <c r="I749" s="25">
        <v>2</v>
      </c>
      <c r="J749" s="25" t="s">
        <v>34</v>
      </c>
      <c r="K749" s="25" t="s">
        <v>61</v>
      </c>
      <c r="L749" s="30">
        <f t="shared" si="62"/>
        <v>7558</v>
      </c>
      <c r="M749" s="30">
        <v>1700</v>
      </c>
      <c r="N749" s="30">
        <v>1000</v>
      </c>
      <c r="O749" s="30">
        <v>30</v>
      </c>
      <c r="P749" s="30">
        <v>228</v>
      </c>
      <c r="Q749" s="30">
        <v>400</v>
      </c>
      <c r="R749" s="30">
        <v>4200</v>
      </c>
      <c r="S749" s="30">
        <v>0</v>
      </c>
      <c r="T749" s="30">
        <v>0</v>
      </c>
      <c r="U749" s="30">
        <v>0</v>
      </c>
      <c r="V749" s="30">
        <v>0</v>
      </c>
      <c r="W749" s="30">
        <v>0</v>
      </c>
      <c r="X749" s="30">
        <v>0</v>
      </c>
      <c r="Y749" s="30">
        <f t="shared" si="63"/>
        <v>4200</v>
      </c>
      <c r="Z749" s="30">
        <v>2500</v>
      </c>
      <c r="AA749" s="30">
        <f t="shared" si="59"/>
        <v>1700</v>
      </c>
      <c r="AB749" s="31">
        <f t="shared" si="61"/>
        <v>6358</v>
      </c>
      <c r="AC749" s="30">
        <v>0</v>
      </c>
      <c r="AD749" s="30">
        <v>3000</v>
      </c>
      <c r="AE749" s="30">
        <f t="shared" si="60"/>
        <v>3358</v>
      </c>
    </row>
    <row r="750" s="3" customFormat="1" ht="24" customHeight="1" spans="1:31">
      <c r="A750" s="25">
        <v>745</v>
      </c>
      <c r="B750" s="25" t="s">
        <v>2292</v>
      </c>
      <c r="C750" s="26" t="s">
        <v>2482</v>
      </c>
      <c r="D750" s="25" t="s">
        <v>45</v>
      </c>
      <c r="E750" s="25" t="s">
        <v>1351</v>
      </c>
      <c r="F750" s="25" t="s">
        <v>2482</v>
      </c>
      <c r="G750" s="25" t="s">
        <v>39</v>
      </c>
      <c r="H750" s="25" t="s">
        <v>2415</v>
      </c>
      <c r="I750" s="25">
        <v>2</v>
      </c>
      <c r="J750" s="25" t="s">
        <v>60</v>
      </c>
      <c r="K750" s="25" t="s">
        <v>35</v>
      </c>
      <c r="L750" s="30">
        <f t="shared" si="62"/>
        <v>7608</v>
      </c>
      <c r="M750" s="30">
        <v>1700</v>
      </c>
      <c r="N750" s="30">
        <v>1000</v>
      </c>
      <c r="O750" s="30">
        <v>30</v>
      </c>
      <c r="P750" s="30">
        <v>228</v>
      </c>
      <c r="Q750" s="30">
        <v>400</v>
      </c>
      <c r="R750" s="30">
        <v>4200</v>
      </c>
      <c r="S750" s="30">
        <v>0</v>
      </c>
      <c r="T750" s="30">
        <v>0</v>
      </c>
      <c r="U750" s="30">
        <v>0</v>
      </c>
      <c r="V750" s="30">
        <v>50</v>
      </c>
      <c r="W750" s="30">
        <v>0</v>
      </c>
      <c r="X750" s="30">
        <v>0</v>
      </c>
      <c r="Y750" s="30">
        <f t="shared" si="63"/>
        <v>4200</v>
      </c>
      <c r="Z750" s="30">
        <v>2500</v>
      </c>
      <c r="AA750" s="30">
        <f t="shared" si="59"/>
        <v>1700</v>
      </c>
      <c r="AB750" s="31">
        <f t="shared" si="61"/>
        <v>6408</v>
      </c>
      <c r="AC750" s="30">
        <v>0</v>
      </c>
      <c r="AD750" s="30">
        <v>3000</v>
      </c>
      <c r="AE750" s="30">
        <f t="shared" si="60"/>
        <v>3408</v>
      </c>
    </row>
    <row r="751" s="3" customFormat="1" ht="24" customHeight="1" spans="1:31">
      <c r="A751" s="25">
        <v>746</v>
      </c>
      <c r="B751" s="25" t="s">
        <v>2292</v>
      </c>
      <c r="C751" s="26" t="s">
        <v>2483</v>
      </c>
      <c r="D751" s="25" t="s">
        <v>28</v>
      </c>
      <c r="E751" s="25" t="s">
        <v>1795</v>
      </c>
      <c r="F751" s="25" t="s">
        <v>2484</v>
      </c>
      <c r="G751" s="25" t="s">
        <v>65</v>
      </c>
      <c r="H751" s="25" t="s">
        <v>2415</v>
      </c>
      <c r="I751" s="25">
        <v>2</v>
      </c>
      <c r="J751" s="25" t="s">
        <v>48</v>
      </c>
      <c r="K751" s="25" t="s">
        <v>61</v>
      </c>
      <c r="L751" s="30">
        <f t="shared" si="62"/>
        <v>7608</v>
      </c>
      <c r="M751" s="30">
        <v>1700</v>
      </c>
      <c r="N751" s="30">
        <v>1000</v>
      </c>
      <c r="O751" s="30">
        <v>30</v>
      </c>
      <c r="P751" s="30">
        <v>228</v>
      </c>
      <c r="Q751" s="30">
        <v>400</v>
      </c>
      <c r="R751" s="30">
        <v>4200</v>
      </c>
      <c r="S751" s="30">
        <v>0</v>
      </c>
      <c r="T751" s="30">
        <v>0</v>
      </c>
      <c r="U751" s="30">
        <v>0</v>
      </c>
      <c r="V751" s="30">
        <v>50</v>
      </c>
      <c r="W751" s="30">
        <v>0</v>
      </c>
      <c r="X751" s="30">
        <v>0</v>
      </c>
      <c r="Y751" s="30">
        <f t="shared" si="63"/>
        <v>4200</v>
      </c>
      <c r="Z751" s="30">
        <v>2500</v>
      </c>
      <c r="AA751" s="30">
        <f t="shared" si="59"/>
        <v>1700</v>
      </c>
      <c r="AB751" s="31">
        <f t="shared" si="61"/>
        <v>6408</v>
      </c>
      <c r="AC751" s="30">
        <v>0</v>
      </c>
      <c r="AD751" s="30">
        <v>3000</v>
      </c>
      <c r="AE751" s="30">
        <f t="shared" si="60"/>
        <v>3408</v>
      </c>
    </row>
    <row r="752" s="3" customFormat="1" ht="24" customHeight="1" spans="1:31">
      <c r="A752" s="25">
        <v>747</v>
      </c>
      <c r="B752" s="25" t="s">
        <v>2292</v>
      </c>
      <c r="C752" s="26" t="s">
        <v>2485</v>
      </c>
      <c r="D752" s="25" t="s">
        <v>82</v>
      </c>
      <c r="E752" s="25" t="s">
        <v>504</v>
      </c>
      <c r="F752" s="25" t="s">
        <v>1039</v>
      </c>
      <c r="G752" s="25" t="s">
        <v>65</v>
      </c>
      <c r="H752" s="25" t="s">
        <v>2415</v>
      </c>
      <c r="I752" s="25">
        <v>2</v>
      </c>
      <c r="J752" s="25" t="s">
        <v>41</v>
      </c>
      <c r="K752" s="25" t="s">
        <v>41</v>
      </c>
      <c r="L752" s="30">
        <f t="shared" si="62"/>
        <v>7608</v>
      </c>
      <c r="M752" s="30">
        <v>1700</v>
      </c>
      <c r="N752" s="30">
        <v>1000</v>
      </c>
      <c r="O752" s="30">
        <v>30</v>
      </c>
      <c r="P752" s="30">
        <v>228</v>
      </c>
      <c r="Q752" s="30">
        <v>400</v>
      </c>
      <c r="R752" s="30">
        <v>4200</v>
      </c>
      <c r="S752" s="30">
        <v>0</v>
      </c>
      <c r="T752" s="30">
        <v>0</v>
      </c>
      <c r="U752" s="30">
        <v>0</v>
      </c>
      <c r="V752" s="30">
        <v>50</v>
      </c>
      <c r="W752" s="30">
        <v>0</v>
      </c>
      <c r="X752" s="30">
        <v>0</v>
      </c>
      <c r="Y752" s="30">
        <f t="shared" si="63"/>
        <v>4200</v>
      </c>
      <c r="Z752" s="30">
        <v>2500</v>
      </c>
      <c r="AA752" s="30">
        <f t="shared" si="59"/>
        <v>1700</v>
      </c>
      <c r="AB752" s="31">
        <f t="shared" si="61"/>
        <v>6408</v>
      </c>
      <c r="AC752" s="30">
        <v>0</v>
      </c>
      <c r="AD752" s="30">
        <v>3000</v>
      </c>
      <c r="AE752" s="30">
        <f t="shared" si="60"/>
        <v>3408</v>
      </c>
    </row>
    <row r="753" s="3" customFormat="1" ht="24" customHeight="1" spans="1:31">
      <c r="A753" s="25">
        <v>748</v>
      </c>
      <c r="B753" s="25" t="s">
        <v>2292</v>
      </c>
      <c r="C753" s="26" t="s">
        <v>2486</v>
      </c>
      <c r="D753" s="25" t="s">
        <v>28</v>
      </c>
      <c r="E753" s="25" t="s">
        <v>231</v>
      </c>
      <c r="F753" s="29" t="s">
        <v>2487</v>
      </c>
      <c r="G753" s="25" t="s">
        <v>89</v>
      </c>
      <c r="H753" s="25" t="s">
        <v>2415</v>
      </c>
      <c r="I753" s="25">
        <v>3</v>
      </c>
      <c r="J753" s="25" t="s">
        <v>41</v>
      </c>
      <c r="K753" s="29" t="s">
        <v>42</v>
      </c>
      <c r="L753" s="30">
        <f t="shared" si="62"/>
        <v>7536</v>
      </c>
      <c r="M753" s="30">
        <v>1700</v>
      </c>
      <c r="N753" s="30">
        <v>1000</v>
      </c>
      <c r="O753" s="30">
        <v>30</v>
      </c>
      <c r="P753" s="30">
        <v>156</v>
      </c>
      <c r="Q753" s="30">
        <v>400</v>
      </c>
      <c r="R753" s="30">
        <v>4200</v>
      </c>
      <c r="S753" s="30">
        <v>0</v>
      </c>
      <c r="T753" s="30">
        <v>0</v>
      </c>
      <c r="U753" s="30">
        <v>0</v>
      </c>
      <c r="V753" s="30">
        <v>50</v>
      </c>
      <c r="W753" s="30">
        <v>0</v>
      </c>
      <c r="X753" s="30">
        <v>0</v>
      </c>
      <c r="Y753" s="30">
        <f t="shared" si="63"/>
        <v>4200</v>
      </c>
      <c r="Z753" s="30">
        <v>2500</v>
      </c>
      <c r="AA753" s="30">
        <f t="shared" si="59"/>
        <v>1700</v>
      </c>
      <c r="AB753" s="31">
        <f t="shared" si="61"/>
        <v>6336</v>
      </c>
      <c r="AC753" s="30">
        <v>0</v>
      </c>
      <c r="AD753" s="30">
        <v>3000</v>
      </c>
      <c r="AE753" s="30">
        <f t="shared" si="60"/>
        <v>3336</v>
      </c>
    </row>
    <row r="754" s="3" customFormat="1" ht="24" customHeight="1" spans="1:31">
      <c r="A754" s="25">
        <v>749</v>
      </c>
      <c r="B754" s="25" t="s">
        <v>2292</v>
      </c>
      <c r="C754" s="26" t="s">
        <v>2488</v>
      </c>
      <c r="D754" s="25" t="s">
        <v>126</v>
      </c>
      <c r="E754" s="25" t="s">
        <v>428</v>
      </c>
      <c r="F754" s="25" t="s">
        <v>2488</v>
      </c>
      <c r="G754" s="25" t="s">
        <v>39</v>
      </c>
      <c r="H754" s="25" t="s">
        <v>2415</v>
      </c>
      <c r="I754" s="25">
        <v>3</v>
      </c>
      <c r="J754" s="25" t="s">
        <v>34</v>
      </c>
      <c r="K754" s="25" t="s">
        <v>35</v>
      </c>
      <c r="L754" s="30">
        <f t="shared" si="62"/>
        <v>7536</v>
      </c>
      <c r="M754" s="30">
        <v>1700</v>
      </c>
      <c r="N754" s="30">
        <v>1000</v>
      </c>
      <c r="O754" s="30">
        <v>30</v>
      </c>
      <c r="P754" s="30">
        <v>156</v>
      </c>
      <c r="Q754" s="30">
        <v>400</v>
      </c>
      <c r="R754" s="30">
        <v>4200</v>
      </c>
      <c r="S754" s="30">
        <v>0</v>
      </c>
      <c r="T754" s="30">
        <v>0</v>
      </c>
      <c r="U754" s="30">
        <v>0</v>
      </c>
      <c r="V754" s="30">
        <v>50</v>
      </c>
      <c r="W754" s="30">
        <v>0</v>
      </c>
      <c r="X754" s="30">
        <v>0</v>
      </c>
      <c r="Y754" s="30">
        <f t="shared" si="63"/>
        <v>4200</v>
      </c>
      <c r="Z754" s="30">
        <v>2500</v>
      </c>
      <c r="AA754" s="30">
        <f t="shared" si="59"/>
        <v>1700</v>
      </c>
      <c r="AB754" s="31">
        <f t="shared" si="61"/>
        <v>6336</v>
      </c>
      <c r="AC754" s="30">
        <v>0</v>
      </c>
      <c r="AD754" s="30">
        <v>3000</v>
      </c>
      <c r="AE754" s="30">
        <f t="shared" si="60"/>
        <v>3336</v>
      </c>
    </row>
    <row r="755" s="3" customFormat="1" ht="24" customHeight="1" spans="1:31">
      <c r="A755" s="25">
        <v>750</v>
      </c>
      <c r="B755" s="25" t="s">
        <v>2292</v>
      </c>
      <c r="C755" s="26" t="s">
        <v>2489</v>
      </c>
      <c r="D755" s="25" t="s">
        <v>131</v>
      </c>
      <c r="E755" s="25" t="s">
        <v>835</v>
      </c>
      <c r="F755" s="25" t="s">
        <v>2490</v>
      </c>
      <c r="G755" s="25" t="s">
        <v>31</v>
      </c>
      <c r="H755" s="25" t="s">
        <v>2491</v>
      </c>
      <c r="I755" s="25">
        <v>1</v>
      </c>
      <c r="J755" s="25" t="s">
        <v>34</v>
      </c>
      <c r="K755" s="25" t="s">
        <v>35</v>
      </c>
      <c r="L755" s="30">
        <f t="shared" si="62"/>
        <v>8472</v>
      </c>
      <c r="M755" s="30">
        <v>1700</v>
      </c>
      <c r="N755" s="30">
        <v>1000</v>
      </c>
      <c r="O755" s="30">
        <v>30</v>
      </c>
      <c r="P755" s="30">
        <v>312</v>
      </c>
      <c r="Q755" s="30">
        <v>400</v>
      </c>
      <c r="R755" s="30">
        <v>4620</v>
      </c>
      <c r="S755" s="30">
        <v>360</v>
      </c>
      <c r="T755" s="30">
        <v>0</v>
      </c>
      <c r="U755" s="30">
        <v>0</v>
      </c>
      <c r="V755" s="30">
        <v>50</v>
      </c>
      <c r="W755" s="30">
        <v>0</v>
      </c>
      <c r="X755" s="30">
        <v>0</v>
      </c>
      <c r="Y755" s="30">
        <f t="shared" si="63"/>
        <v>4200</v>
      </c>
      <c r="Z755" s="30">
        <v>2500</v>
      </c>
      <c r="AA755" s="30">
        <f t="shared" si="59"/>
        <v>1700</v>
      </c>
      <c r="AB755" s="31">
        <f t="shared" si="61"/>
        <v>7272</v>
      </c>
      <c r="AC755" s="30">
        <v>0</v>
      </c>
      <c r="AD755" s="30">
        <v>3000</v>
      </c>
      <c r="AE755" s="30">
        <f t="shared" si="60"/>
        <v>4272</v>
      </c>
    </row>
    <row r="756" s="3" customFormat="1" ht="24" customHeight="1" spans="1:31">
      <c r="A756" s="25">
        <v>751</v>
      </c>
      <c r="B756" s="25" t="s">
        <v>2292</v>
      </c>
      <c r="C756" s="26" t="s">
        <v>2492</v>
      </c>
      <c r="D756" s="25" t="s">
        <v>82</v>
      </c>
      <c r="E756" s="25" t="s">
        <v>160</v>
      </c>
      <c r="F756" s="25" t="s">
        <v>2492</v>
      </c>
      <c r="G756" s="25" t="s">
        <v>39</v>
      </c>
      <c r="H756" s="25" t="s">
        <v>2491</v>
      </c>
      <c r="I756" s="25">
        <v>2</v>
      </c>
      <c r="J756" s="25" t="s">
        <v>34</v>
      </c>
      <c r="K756" s="25" t="s">
        <v>35</v>
      </c>
      <c r="L756" s="30">
        <f t="shared" si="62"/>
        <v>8028</v>
      </c>
      <c r="M756" s="30">
        <v>1700</v>
      </c>
      <c r="N756" s="30">
        <v>1000</v>
      </c>
      <c r="O756" s="30">
        <v>30</v>
      </c>
      <c r="P756" s="30">
        <v>228</v>
      </c>
      <c r="Q756" s="30">
        <v>400</v>
      </c>
      <c r="R756" s="30">
        <v>4620</v>
      </c>
      <c r="S756" s="30">
        <v>0</v>
      </c>
      <c r="T756" s="30">
        <v>0</v>
      </c>
      <c r="U756" s="30">
        <v>0</v>
      </c>
      <c r="V756" s="30">
        <v>50</v>
      </c>
      <c r="W756" s="30">
        <v>0</v>
      </c>
      <c r="X756" s="30">
        <v>0</v>
      </c>
      <c r="Y756" s="30">
        <f t="shared" si="63"/>
        <v>4200</v>
      </c>
      <c r="Z756" s="30">
        <v>2500</v>
      </c>
      <c r="AA756" s="30">
        <f t="shared" si="59"/>
        <v>1700</v>
      </c>
      <c r="AB756" s="31">
        <f t="shared" si="61"/>
        <v>6828</v>
      </c>
      <c r="AC756" s="30">
        <v>0</v>
      </c>
      <c r="AD756" s="30">
        <v>3000</v>
      </c>
      <c r="AE756" s="30">
        <f t="shared" si="60"/>
        <v>3828</v>
      </c>
    </row>
    <row r="757" s="3" customFormat="1" ht="24" customHeight="1" spans="1:31">
      <c r="A757" s="25">
        <v>752</v>
      </c>
      <c r="B757" s="25" t="s">
        <v>2292</v>
      </c>
      <c r="C757" s="26" t="s">
        <v>2493</v>
      </c>
      <c r="D757" s="25" t="s">
        <v>50</v>
      </c>
      <c r="E757" s="25" t="s">
        <v>192</v>
      </c>
      <c r="F757" s="25" t="s">
        <v>2493</v>
      </c>
      <c r="G757" s="25" t="s">
        <v>39</v>
      </c>
      <c r="H757" s="25" t="s">
        <v>2491</v>
      </c>
      <c r="I757" s="25">
        <v>3</v>
      </c>
      <c r="J757" s="25" t="s">
        <v>48</v>
      </c>
      <c r="K757" s="25" t="s">
        <v>35</v>
      </c>
      <c r="L757" s="30">
        <f t="shared" si="62"/>
        <v>7956</v>
      </c>
      <c r="M757" s="30">
        <v>1700</v>
      </c>
      <c r="N757" s="30">
        <v>1000</v>
      </c>
      <c r="O757" s="30">
        <v>30</v>
      </c>
      <c r="P757" s="30">
        <v>156</v>
      </c>
      <c r="Q757" s="30">
        <v>400</v>
      </c>
      <c r="R757" s="30">
        <v>4620</v>
      </c>
      <c r="S757" s="30">
        <v>0</v>
      </c>
      <c r="T757" s="30">
        <v>0</v>
      </c>
      <c r="U757" s="30">
        <v>0</v>
      </c>
      <c r="V757" s="30">
        <v>50</v>
      </c>
      <c r="W757" s="30">
        <v>0</v>
      </c>
      <c r="X757" s="30">
        <v>0</v>
      </c>
      <c r="Y757" s="30">
        <f t="shared" si="63"/>
        <v>4200</v>
      </c>
      <c r="Z757" s="30">
        <v>2500</v>
      </c>
      <c r="AA757" s="30">
        <f t="shared" si="59"/>
        <v>1700</v>
      </c>
      <c r="AB757" s="31">
        <f t="shared" si="61"/>
        <v>6756</v>
      </c>
      <c r="AC757" s="30">
        <v>0</v>
      </c>
      <c r="AD757" s="30">
        <v>3000</v>
      </c>
      <c r="AE757" s="30">
        <f t="shared" si="60"/>
        <v>3756</v>
      </c>
    </row>
    <row r="758" s="3" customFormat="1" ht="24" customHeight="1" spans="1:31">
      <c r="A758" s="25">
        <v>753</v>
      </c>
      <c r="B758" s="25" t="s">
        <v>2292</v>
      </c>
      <c r="C758" s="26" t="s">
        <v>2494</v>
      </c>
      <c r="D758" s="25" t="s">
        <v>131</v>
      </c>
      <c r="E758" s="25" t="s">
        <v>841</v>
      </c>
      <c r="F758" s="25" t="s">
        <v>2494</v>
      </c>
      <c r="G758" s="25" t="s">
        <v>39</v>
      </c>
      <c r="H758" s="25" t="s">
        <v>2491</v>
      </c>
      <c r="I758" s="25">
        <v>3</v>
      </c>
      <c r="J758" s="25" t="s">
        <v>34</v>
      </c>
      <c r="K758" s="25" t="s">
        <v>35</v>
      </c>
      <c r="L758" s="30">
        <f t="shared" si="62"/>
        <v>7956</v>
      </c>
      <c r="M758" s="30">
        <v>1700</v>
      </c>
      <c r="N758" s="30">
        <v>1000</v>
      </c>
      <c r="O758" s="30">
        <v>30</v>
      </c>
      <c r="P758" s="30">
        <v>156</v>
      </c>
      <c r="Q758" s="30">
        <v>400</v>
      </c>
      <c r="R758" s="30">
        <v>4620</v>
      </c>
      <c r="S758" s="30">
        <v>0</v>
      </c>
      <c r="T758" s="30">
        <v>0</v>
      </c>
      <c r="U758" s="30">
        <v>0</v>
      </c>
      <c r="V758" s="30">
        <v>50</v>
      </c>
      <c r="W758" s="30">
        <v>0</v>
      </c>
      <c r="X758" s="30">
        <v>0</v>
      </c>
      <c r="Y758" s="30">
        <f t="shared" si="63"/>
        <v>4200</v>
      </c>
      <c r="Z758" s="30">
        <v>2500</v>
      </c>
      <c r="AA758" s="30">
        <f t="shared" si="59"/>
        <v>1700</v>
      </c>
      <c r="AB758" s="31">
        <f t="shared" si="61"/>
        <v>6756</v>
      </c>
      <c r="AC758" s="30">
        <v>0</v>
      </c>
      <c r="AD758" s="30">
        <v>3000</v>
      </c>
      <c r="AE758" s="30">
        <f t="shared" si="60"/>
        <v>3756</v>
      </c>
    </row>
    <row r="759" s="3" customFormat="1" ht="24" customHeight="1" spans="1:31">
      <c r="A759" s="25">
        <v>754</v>
      </c>
      <c r="B759" s="25" t="s">
        <v>2292</v>
      </c>
      <c r="C759" s="26" t="s">
        <v>2495</v>
      </c>
      <c r="D759" s="25" t="s">
        <v>72</v>
      </c>
      <c r="E759" s="25" t="s">
        <v>2179</v>
      </c>
      <c r="F759" s="25" t="s">
        <v>2495</v>
      </c>
      <c r="G759" s="25" t="s">
        <v>39</v>
      </c>
      <c r="H759" s="25" t="s">
        <v>2491</v>
      </c>
      <c r="I759" s="25">
        <v>2</v>
      </c>
      <c r="J759" s="25" t="s">
        <v>48</v>
      </c>
      <c r="K759" s="25" t="s">
        <v>35</v>
      </c>
      <c r="L759" s="30">
        <f t="shared" si="62"/>
        <v>8028</v>
      </c>
      <c r="M759" s="30">
        <v>1700</v>
      </c>
      <c r="N759" s="30">
        <v>1000</v>
      </c>
      <c r="O759" s="30">
        <v>30</v>
      </c>
      <c r="P759" s="30">
        <v>228</v>
      </c>
      <c r="Q759" s="30">
        <v>400</v>
      </c>
      <c r="R759" s="30">
        <v>4620</v>
      </c>
      <c r="S759" s="30">
        <v>0</v>
      </c>
      <c r="T759" s="30">
        <v>0</v>
      </c>
      <c r="U759" s="30">
        <v>0</v>
      </c>
      <c r="V759" s="30">
        <v>50</v>
      </c>
      <c r="W759" s="30">
        <v>0</v>
      </c>
      <c r="X759" s="30">
        <v>0</v>
      </c>
      <c r="Y759" s="30">
        <f t="shared" si="63"/>
        <v>4200</v>
      </c>
      <c r="Z759" s="30">
        <v>2500</v>
      </c>
      <c r="AA759" s="30">
        <f t="shared" si="59"/>
        <v>1700</v>
      </c>
      <c r="AB759" s="31">
        <f t="shared" si="61"/>
        <v>6828</v>
      </c>
      <c r="AC759" s="30">
        <v>0</v>
      </c>
      <c r="AD759" s="30">
        <v>3000</v>
      </c>
      <c r="AE759" s="30">
        <f t="shared" si="60"/>
        <v>3828</v>
      </c>
    </row>
    <row r="760" s="3" customFormat="1" ht="24" customHeight="1" spans="1:31">
      <c r="A760" s="25">
        <v>755</v>
      </c>
      <c r="B760" s="25" t="s">
        <v>2292</v>
      </c>
      <c r="C760" s="26" t="s">
        <v>2496</v>
      </c>
      <c r="D760" s="25" t="s">
        <v>28</v>
      </c>
      <c r="E760" s="25" t="s">
        <v>907</v>
      </c>
      <c r="F760" s="25" t="s">
        <v>2497</v>
      </c>
      <c r="G760" s="25" t="s">
        <v>31</v>
      </c>
      <c r="H760" s="25" t="s">
        <v>2491</v>
      </c>
      <c r="I760" s="25">
        <v>3</v>
      </c>
      <c r="J760" s="25" t="s">
        <v>34</v>
      </c>
      <c r="K760" s="25" t="s">
        <v>61</v>
      </c>
      <c r="L760" s="30">
        <f t="shared" si="62"/>
        <v>7956</v>
      </c>
      <c r="M760" s="30">
        <v>1700</v>
      </c>
      <c r="N760" s="30">
        <v>1000</v>
      </c>
      <c r="O760" s="30">
        <v>30</v>
      </c>
      <c r="P760" s="30">
        <v>156</v>
      </c>
      <c r="Q760" s="30">
        <v>400</v>
      </c>
      <c r="R760" s="30">
        <v>4620</v>
      </c>
      <c r="S760" s="30">
        <v>0</v>
      </c>
      <c r="T760" s="30">
        <v>0</v>
      </c>
      <c r="U760" s="30">
        <v>0</v>
      </c>
      <c r="V760" s="30">
        <v>50</v>
      </c>
      <c r="W760" s="30">
        <v>0</v>
      </c>
      <c r="X760" s="30">
        <v>0</v>
      </c>
      <c r="Y760" s="30">
        <f t="shared" si="63"/>
        <v>4200</v>
      </c>
      <c r="Z760" s="30">
        <v>2500</v>
      </c>
      <c r="AA760" s="30">
        <f t="shared" si="59"/>
        <v>1700</v>
      </c>
      <c r="AB760" s="31">
        <f t="shared" si="61"/>
        <v>6756</v>
      </c>
      <c r="AC760" s="30">
        <v>0</v>
      </c>
      <c r="AD760" s="30">
        <v>3000</v>
      </c>
      <c r="AE760" s="30">
        <f t="shared" si="60"/>
        <v>3756</v>
      </c>
    </row>
    <row r="761" s="3" customFormat="1" ht="24" customHeight="1" spans="1:31">
      <c r="A761" s="25">
        <v>756</v>
      </c>
      <c r="B761" s="25" t="s">
        <v>2292</v>
      </c>
      <c r="C761" s="26" t="s">
        <v>2498</v>
      </c>
      <c r="D761" s="25" t="s">
        <v>28</v>
      </c>
      <c r="E761" s="25" t="s">
        <v>222</v>
      </c>
      <c r="F761" s="25" t="s">
        <v>2499</v>
      </c>
      <c r="G761" s="25" t="s">
        <v>65</v>
      </c>
      <c r="H761" s="25" t="s">
        <v>2491</v>
      </c>
      <c r="I761" s="25">
        <v>3</v>
      </c>
      <c r="J761" s="25" t="s">
        <v>34</v>
      </c>
      <c r="K761" s="25" t="s">
        <v>61</v>
      </c>
      <c r="L761" s="30">
        <f t="shared" si="62"/>
        <v>7956</v>
      </c>
      <c r="M761" s="30">
        <v>1700</v>
      </c>
      <c r="N761" s="30">
        <v>1000</v>
      </c>
      <c r="O761" s="30">
        <v>30</v>
      </c>
      <c r="P761" s="30">
        <v>156</v>
      </c>
      <c r="Q761" s="30">
        <v>400</v>
      </c>
      <c r="R761" s="30">
        <v>4620</v>
      </c>
      <c r="S761" s="30">
        <v>0</v>
      </c>
      <c r="T761" s="30">
        <v>0</v>
      </c>
      <c r="U761" s="30">
        <v>0</v>
      </c>
      <c r="V761" s="30">
        <v>50</v>
      </c>
      <c r="W761" s="30">
        <v>0</v>
      </c>
      <c r="X761" s="30">
        <v>0</v>
      </c>
      <c r="Y761" s="30">
        <f t="shared" si="63"/>
        <v>4200</v>
      </c>
      <c r="Z761" s="30">
        <v>2500</v>
      </c>
      <c r="AA761" s="30">
        <f t="shared" si="59"/>
        <v>1700</v>
      </c>
      <c r="AB761" s="31">
        <f t="shared" si="61"/>
        <v>6756</v>
      </c>
      <c r="AC761" s="30">
        <v>0</v>
      </c>
      <c r="AD761" s="30">
        <v>3000</v>
      </c>
      <c r="AE761" s="30">
        <f t="shared" si="60"/>
        <v>3756</v>
      </c>
    </row>
    <row r="762" s="3" customFormat="1" ht="24" customHeight="1" spans="1:31">
      <c r="A762" s="25">
        <v>757</v>
      </c>
      <c r="B762" s="25" t="s">
        <v>2292</v>
      </c>
      <c r="C762" s="26" t="s">
        <v>2500</v>
      </c>
      <c r="D762" s="25" t="s">
        <v>37</v>
      </c>
      <c r="E762" s="25" t="s">
        <v>263</v>
      </c>
      <c r="F762" s="25" t="s">
        <v>2501</v>
      </c>
      <c r="G762" s="25" t="s">
        <v>65</v>
      </c>
      <c r="H762" s="25" t="s">
        <v>2491</v>
      </c>
      <c r="I762" s="25">
        <v>3</v>
      </c>
      <c r="J762" s="25" t="s">
        <v>60</v>
      </c>
      <c r="K762" s="25" t="s">
        <v>61</v>
      </c>
      <c r="L762" s="30">
        <f t="shared" si="62"/>
        <v>5666</v>
      </c>
      <c r="M762" s="30">
        <v>1700</v>
      </c>
      <c r="N762" s="30">
        <v>1000</v>
      </c>
      <c r="O762" s="30">
        <v>30</v>
      </c>
      <c r="P762" s="30">
        <v>156</v>
      </c>
      <c r="Q762" s="30">
        <v>0</v>
      </c>
      <c r="R762" s="30">
        <v>2730</v>
      </c>
      <c r="S762" s="30">
        <v>0</v>
      </c>
      <c r="T762" s="30">
        <v>0</v>
      </c>
      <c r="U762" s="30">
        <v>0</v>
      </c>
      <c r="V762" s="30">
        <v>50</v>
      </c>
      <c r="W762" s="30">
        <v>0</v>
      </c>
      <c r="X762" s="30">
        <v>0</v>
      </c>
      <c r="Y762" s="30">
        <f t="shared" si="63"/>
        <v>4200</v>
      </c>
      <c r="Z762" s="30">
        <v>2500</v>
      </c>
      <c r="AA762" s="30">
        <f t="shared" ref="AA762:AA766" si="64">M762</f>
        <v>1700</v>
      </c>
      <c r="AB762" s="31">
        <f t="shared" si="61"/>
        <v>4466</v>
      </c>
      <c r="AC762" s="30">
        <v>0</v>
      </c>
      <c r="AD762" s="30">
        <v>3000</v>
      </c>
      <c r="AE762" s="30">
        <f t="shared" si="60"/>
        <v>1466</v>
      </c>
    </row>
    <row r="763" s="3" customFormat="1" ht="24" customHeight="1" spans="1:31">
      <c r="A763" s="25">
        <v>758</v>
      </c>
      <c r="B763" s="25" t="s">
        <v>2292</v>
      </c>
      <c r="C763" s="26" t="s">
        <v>2502</v>
      </c>
      <c r="D763" s="25" t="s">
        <v>28</v>
      </c>
      <c r="E763" s="25" t="s">
        <v>1566</v>
      </c>
      <c r="F763" s="25" t="s">
        <v>1567</v>
      </c>
      <c r="G763" s="25" t="s">
        <v>89</v>
      </c>
      <c r="H763" s="25" t="s">
        <v>2491</v>
      </c>
      <c r="I763" s="25">
        <v>2</v>
      </c>
      <c r="J763" s="25" t="s">
        <v>60</v>
      </c>
      <c r="K763" s="25" t="s">
        <v>61</v>
      </c>
      <c r="L763" s="30">
        <f t="shared" si="62"/>
        <v>8028</v>
      </c>
      <c r="M763" s="30">
        <v>1700</v>
      </c>
      <c r="N763" s="30">
        <v>1000</v>
      </c>
      <c r="O763" s="30">
        <v>30</v>
      </c>
      <c r="P763" s="30">
        <v>228</v>
      </c>
      <c r="Q763" s="30">
        <v>400</v>
      </c>
      <c r="R763" s="30">
        <v>4620</v>
      </c>
      <c r="S763" s="30">
        <v>0</v>
      </c>
      <c r="T763" s="30">
        <v>0</v>
      </c>
      <c r="U763" s="30">
        <v>0</v>
      </c>
      <c r="V763" s="30">
        <v>50</v>
      </c>
      <c r="W763" s="30">
        <v>0</v>
      </c>
      <c r="X763" s="30">
        <v>0</v>
      </c>
      <c r="Y763" s="30">
        <f t="shared" si="63"/>
        <v>4200</v>
      </c>
      <c r="Z763" s="30">
        <v>2500</v>
      </c>
      <c r="AA763" s="30">
        <f t="shared" si="64"/>
        <v>1700</v>
      </c>
      <c r="AB763" s="31">
        <f t="shared" si="61"/>
        <v>6828</v>
      </c>
      <c r="AC763" s="30">
        <v>0</v>
      </c>
      <c r="AD763" s="30">
        <v>3000</v>
      </c>
      <c r="AE763" s="30">
        <f t="shared" ref="AE763:AE767" si="65">L763-Y763</f>
        <v>3828</v>
      </c>
    </row>
    <row r="764" s="3" customFormat="1" ht="24" customHeight="1" spans="1:31">
      <c r="A764" s="25">
        <v>759</v>
      </c>
      <c r="B764" s="25" t="s">
        <v>2292</v>
      </c>
      <c r="C764" s="26" t="s">
        <v>2503</v>
      </c>
      <c r="D764" s="25" t="s">
        <v>82</v>
      </c>
      <c r="E764" s="25" t="s">
        <v>382</v>
      </c>
      <c r="F764" s="25" t="s">
        <v>2504</v>
      </c>
      <c r="G764" s="25" t="s">
        <v>65</v>
      </c>
      <c r="H764" s="25" t="s">
        <v>2491</v>
      </c>
      <c r="I764" s="25">
        <v>3</v>
      </c>
      <c r="J764" s="25" t="s">
        <v>34</v>
      </c>
      <c r="K764" s="25" t="s">
        <v>61</v>
      </c>
      <c r="L764" s="30">
        <f t="shared" si="62"/>
        <v>2936</v>
      </c>
      <c r="M764" s="30">
        <v>1700</v>
      </c>
      <c r="N764" s="30">
        <v>1000</v>
      </c>
      <c r="O764" s="30">
        <v>30</v>
      </c>
      <c r="P764" s="30">
        <v>156</v>
      </c>
      <c r="Q764" s="30">
        <v>0</v>
      </c>
      <c r="R764" s="30">
        <v>0</v>
      </c>
      <c r="S764" s="30">
        <v>0</v>
      </c>
      <c r="T764" s="30">
        <v>0</v>
      </c>
      <c r="U764" s="30">
        <v>0</v>
      </c>
      <c r="V764" s="30">
        <v>50</v>
      </c>
      <c r="W764" s="30">
        <v>0</v>
      </c>
      <c r="X764" s="30">
        <v>0</v>
      </c>
      <c r="Y764" s="30">
        <f t="shared" si="63"/>
        <v>4200</v>
      </c>
      <c r="Z764" s="30">
        <v>2500</v>
      </c>
      <c r="AA764" s="30">
        <f t="shared" si="64"/>
        <v>1700</v>
      </c>
      <c r="AB764" s="31">
        <f t="shared" si="61"/>
        <v>3000</v>
      </c>
      <c r="AC764" s="30">
        <v>0</v>
      </c>
      <c r="AD764" s="30">
        <v>3000</v>
      </c>
      <c r="AE764" s="30">
        <v>0</v>
      </c>
    </row>
    <row r="765" s="3" customFormat="1" ht="24" customHeight="1" spans="1:31">
      <c r="A765" s="25">
        <v>760</v>
      </c>
      <c r="B765" s="25" t="s">
        <v>2292</v>
      </c>
      <c r="C765" s="26" t="s">
        <v>2505</v>
      </c>
      <c r="D765" s="25" t="s">
        <v>28</v>
      </c>
      <c r="E765" s="25" t="s">
        <v>619</v>
      </c>
      <c r="F765" s="25" t="s">
        <v>1097</v>
      </c>
      <c r="G765" s="25" t="s">
        <v>31</v>
      </c>
      <c r="H765" s="25" t="s">
        <v>2491</v>
      </c>
      <c r="I765" s="25">
        <v>2</v>
      </c>
      <c r="J765" s="25" t="s">
        <v>181</v>
      </c>
      <c r="K765" s="25" t="s">
        <v>181</v>
      </c>
      <c r="L765" s="30">
        <f t="shared" si="62"/>
        <v>8028</v>
      </c>
      <c r="M765" s="30">
        <v>1700</v>
      </c>
      <c r="N765" s="30">
        <v>1000</v>
      </c>
      <c r="O765" s="30">
        <v>30</v>
      </c>
      <c r="P765" s="30">
        <v>228</v>
      </c>
      <c r="Q765" s="30">
        <v>400</v>
      </c>
      <c r="R765" s="30">
        <v>4620</v>
      </c>
      <c r="S765" s="30">
        <v>0</v>
      </c>
      <c r="T765" s="30">
        <v>0</v>
      </c>
      <c r="U765" s="30">
        <v>0</v>
      </c>
      <c r="V765" s="30">
        <v>50</v>
      </c>
      <c r="W765" s="30">
        <v>0</v>
      </c>
      <c r="X765" s="30">
        <v>0</v>
      </c>
      <c r="Y765" s="30">
        <f t="shared" si="63"/>
        <v>4200</v>
      </c>
      <c r="Z765" s="30">
        <v>2500</v>
      </c>
      <c r="AA765" s="30">
        <f t="shared" si="64"/>
        <v>1700</v>
      </c>
      <c r="AB765" s="31">
        <f t="shared" si="61"/>
        <v>6828</v>
      </c>
      <c r="AC765" s="30">
        <v>0</v>
      </c>
      <c r="AD765" s="30">
        <v>3000</v>
      </c>
      <c r="AE765" s="30">
        <f t="shared" si="65"/>
        <v>3828</v>
      </c>
    </row>
    <row r="766" s="3" customFormat="1" ht="24" customHeight="1" spans="1:31">
      <c r="A766" s="25">
        <v>761</v>
      </c>
      <c r="B766" s="25" t="s">
        <v>2292</v>
      </c>
      <c r="C766" s="26" t="s">
        <v>2506</v>
      </c>
      <c r="D766" s="25" t="s">
        <v>50</v>
      </c>
      <c r="E766" s="25" t="s">
        <v>2507</v>
      </c>
      <c r="F766" s="25" t="s">
        <v>2506</v>
      </c>
      <c r="G766" s="25" t="s">
        <v>39</v>
      </c>
      <c r="H766" s="25" t="s">
        <v>2415</v>
      </c>
      <c r="I766" s="25">
        <v>2</v>
      </c>
      <c r="J766" s="25" t="s">
        <v>34</v>
      </c>
      <c r="K766" s="25" t="s">
        <v>35</v>
      </c>
      <c r="L766" s="30">
        <f t="shared" si="62"/>
        <v>0</v>
      </c>
      <c r="M766" s="30">
        <v>0</v>
      </c>
      <c r="N766" s="30">
        <v>0</v>
      </c>
      <c r="O766" s="30">
        <v>0</v>
      </c>
      <c r="P766" s="30">
        <v>0</v>
      </c>
      <c r="Q766" s="30">
        <v>0</v>
      </c>
      <c r="R766" s="30">
        <v>0</v>
      </c>
      <c r="S766" s="30">
        <v>0</v>
      </c>
      <c r="T766" s="30">
        <v>0</v>
      </c>
      <c r="U766" s="30">
        <v>0</v>
      </c>
      <c r="V766" s="30">
        <v>0</v>
      </c>
      <c r="W766" s="30">
        <v>0</v>
      </c>
      <c r="X766" s="30">
        <v>0</v>
      </c>
      <c r="Y766" s="30">
        <f t="shared" si="63"/>
        <v>0</v>
      </c>
      <c r="Z766" s="30">
        <v>0</v>
      </c>
      <c r="AA766" s="30">
        <f t="shared" si="64"/>
        <v>0</v>
      </c>
      <c r="AB766" s="31">
        <f t="shared" si="61"/>
        <v>3000</v>
      </c>
      <c r="AC766" s="30">
        <v>0</v>
      </c>
      <c r="AD766" s="30">
        <v>3000</v>
      </c>
      <c r="AE766" s="30">
        <f t="shared" si="65"/>
        <v>0</v>
      </c>
    </row>
    <row r="767" ht="18" spans="1:31">
      <c r="A767" s="25">
        <v>762</v>
      </c>
      <c r="B767" s="25" t="s">
        <v>1771</v>
      </c>
      <c r="C767" s="26" t="s">
        <v>2508</v>
      </c>
      <c r="D767" s="25" t="s">
        <v>184</v>
      </c>
      <c r="E767" s="25" t="s">
        <v>2509</v>
      </c>
      <c r="F767" s="25" t="s">
        <v>2510</v>
      </c>
      <c r="G767" s="25"/>
      <c r="H767" s="25" t="s">
        <v>1360</v>
      </c>
      <c r="I767" s="25">
        <v>1</v>
      </c>
      <c r="J767" s="25" t="s">
        <v>594</v>
      </c>
      <c r="K767" s="29" t="s">
        <v>594</v>
      </c>
      <c r="L767" s="30">
        <f t="shared" si="62"/>
        <v>3335</v>
      </c>
      <c r="M767" s="30">
        <v>0</v>
      </c>
      <c r="N767" s="30">
        <v>0</v>
      </c>
      <c r="O767" s="30">
        <v>30</v>
      </c>
      <c r="P767" s="30">
        <v>167</v>
      </c>
      <c r="Q767" s="30">
        <v>0</v>
      </c>
      <c r="R767" s="30">
        <v>2900</v>
      </c>
      <c r="S767" s="30">
        <v>188</v>
      </c>
      <c r="T767" s="30">
        <v>0</v>
      </c>
      <c r="U767" s="30">
        <v>0</v>
      </c>
      <c r="V767" s="30">
        <v>50</v>
      </c>
      <c r="W767" s="30">
        <v>0</v>
      </c>
      <c r="X767" s="30">
        <v>0</v>
      </c>
      <c r="Y767" s="30">
        <f t="shared" si="63"/>
        <v>1350</v>
      </c>
      <c r="Z767" s="30">
        <v>1350</v>
      </c>
      <c r="AA767" s="30">
        <v>0</v>
      </c>
      <c r="AB767" s="31">
        <f t="shared" si="61"/>
        <v>4985</v>
      </c>
      <c r="AC767" s="30">
        <v>0</v>
      </c>
      <c r="AD767" s="30">
        <v>3000</v>
      </c>
      <c r="AE767" s="30">
        <f t="shared" si="65"/>
        <v>1985</v>
      </c>
    </row>
    <row r="768" s="7" customFormat="1" ht="18" spans="1:31">
      <c r="A768" s="25">
        <v>763</v>
      </c>
      <c r="B768" s="25" t="s">
        <v>1771</v>
      </c>
      <c r="C768" s="26" t="s">
        <v>2511</v>
      </c>
      <c r="D768" s="25" t="s">
        <v>112</v>
      </c>
      <c r="E768" s="25" t="s">
        <v>968</v>
      </c>
      <c r="F768" s="25" t="s">
        <v>969</v>
      </c>
      <c r="G768" s="25" t="s">
        <v>31</v>
      </c>
      <c r="H768" s="25" t="s">
        <v>1907</v>
      </c>
      <c r="I768" s="25">
        <v>3</v>
      </c>
      <c r="J768" s="25" t="s">
        <v>41</v>
      </c>
      <c r="K768" s="25" t="s">
        <v>41</v>
      </c>
      <c r="L768" s="30">
        <f t="shared" si="62"/>
        <v>3026</v>
      </c>
      <c r="M768" s="30">
        <v>0</v>
      </c>
      <c r="N768" s="30">
        <v>0</v>
      </c>
      <c r="O768" s="30">
        <v>30</v>
      </c>
      <c r="P768" s="30">
        <v>196</v>
      </c>
      <c r="Q768" s="30">
        <v>0</v>
      </c>
      <c r="R768" s="30">
        <v>2800</v>
      </c>
      <c r="S768" s="30">
        <v>0</v>
      </c>
      <c r="T768" s="30">
        <v>0</v>
      </c>
      <c r="U768" s="30">
        <v>0</v>
      </c>
      <c r="V768" s="30">
        <v>0</v>
      </c>
      <c r="W768" s="30">
        <v>0</v>
      </c>
      <c r="X768" s="30">
        <v>0</v>
      </c>
      <c r="Y768" s="30">
        <f t="shared" si="63"/>
        <v>1350</v>
      </c>
      <c r="Z768" s="30">
        <v>1350</v>
      </c>
      <c r="AA768" s="30">
        <v>0</v>
      </c>
      <c r="AB768" s="31">
        <f t="shared" si="61"/>
        <v>4676</v>
      </c>
      <c r="AC768" s="30">
        <v>0</v>
      </c>
      <c r="AD768" s="30">
        <v>3000</v>
      </c>
      <c r="AE768" s="30">
        <v>1676</v>
      </c>
    </row>
    <row r="769" s="3" customFormat="1" ht="22" customHeight="1" spans="1:31">
      <c r="A769" s="25">
        <v>764</v>
      </c>
      <c r="B769" s="25" t="s">
        <v>998</v>
      </c>
      <c r="C769" s="26" t="s">
        <v>2512</v>
      </c>
      <c r="D769" s="25" t="s">
        <v>28</v>
      </c>
      <c r="E769" s="25" t="s">
        <v>222</v>
      </c>
      <c r="F769" s="25" t="s">
        <v>2513</v>
      </c>
      <c r="G769" s="25" t="s">
        <v>1058</v>
      </c>
      <c r="H769" s="25" t="s">
        <v>2514</v>
      </c>
      <c r="I769" s="25" t="s">
        <v>1001</v>
      </c>
      <c r="J769" s="25" t="s">
        <v>181</v>
      </c>
      <c r="K769" s="25" t="s">
        <v>182</v>
      </c>
      <c r="L769" s="30">
        <f t="shared" si="62"/>
        <v>4630</v>
      </c>
      <c r="M769" s="30">
        <v>3120</v>
      </c>
      <c r="N769" s="30">
        <v>0</v>
      </c>
      <c r="O769" s="30">
        <v>0</v>
      </c>
      <c r="P769" s="30">
        <v>0</v>
      </c>
      <c r="Q769" s="30">
        <v>0</v>
      </c>
      <c r="R769" s="30">
        <v>1200</v>
      </c>
      <c r="S769" s="30">
        <v>0</v>
      </c>
      <c r="T769" s="30">
        <v>0</v>
      </c>
      <c r="U769" s="30">
        <v>0</v>
      </c>
      <c r="V769" s="30">
        <v>310</v>
      </c>
      <c r="W769" s="30">
        <v>0</v>
      </c>
      <c r="X769" s="30">
        <v>0</v>
      </c>
      <c r="Y769" s="30">
        <f t="shared" si="63"/>
        <v>4520</v>
      </c>
      <c r="Z769" s="30">
        <v>1400</v>
      </c>
      <c r="AA769" s="30">
        <f>M769</f>
        <v>3120</v>
      </c>
      <c r="AB769" s="31">
        <f>((((AC769+AD769+AE769)*1)*1)*1)*1</f>
        <v>110</v>
      </c>
      <c r="AC769" s="30">
        <v>0</v>
      </c>
      <c r="AD769" s="30">
        <v>0</v>
      </c>
      <c r="AE769" s="30">
        <f>L769-Y769</f>
        <v>110</v>
      </c>
    </row>
    <row r="770" s="3" customFormat="1" ht="22" customHeight="1" spans="1:31">
      <c r="A770" s="25">
        <v>765</v>
      </c>
      <c r="B770" s="25" t="s">
        <v>1269</v>
      </c>
      <c r="C770" s="26" t="s">
        <v>2515</v>
      </c>
      <c r="D770" s="25" t="s">
        <v>28</v>
      </c>
      <c r="E770" s="25" t="s">
        <v>222</v>
      </c>
      <c r="F770" s="25" t="s">
        <v>2513</v>
      </c>
      <c r="G770" s="25" t="s">
        <v>1058</v>
      </c>
      <c r="H770" s="25" t="s">
        <v>1325</v>
      </c>
      <c r="I770" s="25">
        <v>4</v>
      </c>
      <c r="J770" s="25" t="s">
        <v>2516</v>
      </c>
      <c r="K770" s="25" t="s">
        <v>2517</v>
      </c>
      <c r="L770" s="30">
        <f t="shared" si="62"/>
        <v>456</v>
      </c>
      <c r="M770" s="30">
        <v>0</v>
      </c>
      <c r="N770" s="30">
        <v>0</v>
      </c>
      <c r="O770" s="30">
        <v>20</v>
      </c>
      <c r="P770" s="30">
        <v>63</v>
      </c>
      <c r="Q770" s="30">
        <v>0</v>
      </c>
      <c r="R770" s="30">
        <v>0</v>
      </c>
      <c r="S770" s="30">
        <v>0</v>
      </c>
      <c r="T770" s="30">
        <v>0</v>
      </c>
      <c r="U770" s="30">
        <v>0</v>
      </c>
      <c r="V770" s="30">
        <v>373</v>
      </c>
      <c r="W770" s="30">
        <v>0</v>
      </c>
      <c r="X770" s="30">
        <v>0</v>
      </c>
      <c r="Y770" s="30">
        <f t="shared" si="63"/>
        <v>540</v>
      </c>
      <c r="Z770" s="30">
        <v>540</v>
      </c>
      <c r="AA770" s="30">
        <v>0</v>
      </c>
      <c r="AB770" s="31">
        <f>((((AC770+AD770+AE770)*1)*1)*1)*1</f>
        <v>3000</v>
      </c>
      <c r="AC770" s="30">
        <v>0</v>
      </c>
      <c r="AD770" s="30">
        <v>3000</v>
      </c>
      <c r="AE770" s="30">
        <v>0</v>
      </c>
    </row>
  </sheetData>
  <mergeCells count="16">
    <mergeCell ref="C1:AE1"/>
    <mergeCell ref="A2:AE2"/>
    <mergeCell ref="L3:X3"/>
    <mergeCell ref="Y3:AA3"/>
    <mergeCell ref="AB3:AE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conditionalFormatting sqref="C101">
    <cfRule type="duplicateValues" dxfId="0" priority="18"/>
    <cfRule type="duplicateValues" dxfId="0" priority="17"/>
  </conditionalFormatting>
  <conditionalFormatting sqref="C332">
    <cfRule type="duplicateValues" dxfId="0" priority="13"/>
  </conditionalFormatting>
  <conditionalFormatting sqref="F373">
    <cfRule type="duplicateValues" dxfId="0" priority="8"/>
  </conditionalFormatting>
  <conditionalFormatting sqref="C767">
    <cfRule type="duplicateValues" dxfId="0" priority="4"/>
  </conditionalFormatting>
  <conditionalFormatting sqref="C768">
    <cfRule type="duplicateValues" dxfId="0" priority="1"/>
  </conditionalFormatting>
  <conditionalFormatting sqref="C769">
    <cfRule type="duplicateValues" dxfId="0" priority="3"/>
  </conditionalFormatting>
  <conditionalFormatting sqref="C6:C93">
    <cfRule type="duplicateValues" dxfId="0" priority="24"/>
    <cfRule type="duplicateValues" dxfId="0" priority="23"/>
  </conditionalFormatting>
  <conditionalFormatting sqref="C99:C100">
    <cfRule type="duplicateValues" dxfId="0" priority="20"/>
    <cfRule type="duplicateValues" dxfId="0" priority="19"/>
  </conditionalFormatting>
  <conditionalFormatting sqref="C103:C314">
    <cfRule type="duplicateValues" dxfId="0" priority="16"/>
  </conditionalFormatting>
  <conditionalFormatting sqref="C315:C322">
    <cfRule type="duplicateValues" dxfId="0" priority="15"/>
  </conditionalFormatting>
  <conditionalFormatting sqref="C339:C624">
    <cfRule type="duplicateValues" dxfId="0" priority="11"/>
  </conditionalFormatting>
  <conditionalFormatting sqref="C625:C630">
    <cfRule type="duplicateValues" dxfId="0" priority="10"/>
  </conditionalFormatting>
  <conditionalFormatting sqref="C631:C634">
    <cfRule type="duplicateValues" dxfId="0" priority="9"/>
  </conditionalFormatting>
  <conditionalFormatting sqref="C94 C95:C98">
    <cfRule type="duplicateValues" dxfId="0" priority="22"/>
    <cfRule type="duplicateValues" dxfId="0" priority="21"/>
  </conditionalFormatting>
  <conditionalFormatting sqref="C323:C331 C333:C336">
    <cfRule type="duplicateValues" dxfId="0" priority="14"/>
  </conditionalFormatting>
  <conditionalFormatting sqref="C337 C338">
    <cfRule type="duplicateValues" dxfId="0" priority="12"/>
  </conditionalFormatting>
  <conditionalFormatting sqref="C635:C731 C734:C766">
    <cfRule type="duplicateValues" dxfId="0" priority="6"/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专科本科研究生</vt:lpstr>
      <vt:lpstr>学前义务高中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陈曦</cp:lastModifiedBy>
  <dcterms:created xsi:type="dcterms:W3CDTF">2021-11-19T06:05:00Z</dcterms:created>
  <dcterms:modified xsi:type="dcterms:W3CDTF">2022-04-02T02:22:33Z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84A470721DC042FA8F6B1BA2A785EC94</vt:lpwstr>
  </property>
  <property fmtid="{D5CDD505-2E9C-101B-9397-08002B2CF9AE}" pid="3" name="KSOProductBuildVer">
    <vt:lpwstr>2052-11.1.0.11365</vt:lpwstr>
  </property>
</Properties>
</file>